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6405" activeTab="1"/>
  </bookViews>
  <sheets>
    <sheet name="Φύλλο2" sheetId="1" r:id="rId1"/>
    <sheet name="Β' Εξεταστική" sheetId="2" r:id="rId2"/>
  </sheets>
  <definedNames>
    <definedName name="_xlnm.Print_Area" localSheetId="0">'Φύλλο2'!$A$1:$M$342</definedName>
  </definedNames>
  <calcPr fullCalcOnLoad="1"/>
</workbook>
</file>

<file path=xl/sharedStrings.xml><?xml version="1.0" encoding="utf-8"?>
<sst xmlns="http://schemas.openxmlformats.org/spreadsheetml/2006/main" count="938" uniqueCount="463">
  <si>
    <t>ΕΡΓΑΣΙΕΣ ΣΠΟΥΔΑΣΤΩΝ &amp; ΟΜΑΔΕΣ</t>
  </si>
  <si>
    <t>Α/Α</t>
  </si>
  <si>
    <t>ΟΝΟΜΑ</t>
  </si>
  <si>
    <t>ΑΜ</t>
  </si>
  <si>
    <t>ΕΠΙΚΟΙΝΩΝΙΑ</t>
  </si>
  <si>
    <t>ΕΡΓΑΣΙΑ</t>
  </si>
  <si>
    <t>ΟΠΤΙΚΟΣ ΠΡΟΓΡΑΜΜΑΤΙΣΜΟΣ</t>
  </si>
  <si>
    <t>dimos.madarakis@gmail.com</t>
  </si>
  <si>
    <t>Ιωαννίδης Δημήτρης</t>
  </si>
  <si>
    <t>Λαδά Χριστίνα</t>
  </si>
  <si>
    <t>Γάκη Κωνσταντίνα</t>
  </si>
  <si>
    <t>Βαφέα Ευαγγελία</t>
  </si>
  <si>
    <t>baffie@windowslive.com</t>
  </si>
  <si>
    <t>mariasmile@windowslive.com</t>
  </si>
  <si>
    <t>voltaic33@gmail.com</t>
  </si>
  <si>
    <t>Ο Διδάσκων</t>
  </si>
  <si>
    <t>Δρ. Θεόδωρος Λάντζος</t>
  </si>
  <si>
    <t>Μακρίδης Ιωάννης</t>
  </si>
  <si>
    <t>Ζαραμπούκας Ευάγγελος</t>
  </si>
  <si>
    <t>Ασημώνης Βασίλειος</t>
  </si>
  <si>
    <t>Ευαγγέλου Γιώργος</t>
  </si>
  <si>
    <t>Βαθμός Εργασίας</t>
  </si>
  <si>
    <t>Βαθμός Εξετάσεων 0-10</t>
  </si>
  <si>
    <t>Τελικός Βαθμός</t>
  </si>
  <si>
    <t>ΕΑΡΙΝΟ ΕΞΑΜΗΝΟ 2010</t>
  </si>
  <si>
    <t>Ληστής Βασίλειος</t>
  </si>
  <si>
    <t>Βασαιτης Δημήτρης</t>
  </si>
  <si>
    <t>pli1759@teiser.gr</t>
  </si>
  <si>
    <t>Κουμπιουτεράκι απλό - επιστημονικό</t>
  </si>
  <si>
    <t>Τζιάτζιος Δημήτριος</t>
  </si>
  <si>
    <t>vzaraboukas@gmail.com</t>
  </si>
  <si>
    <t>Media player</t>
  </si>
  <si>
    <t>Καπόνιας Αλέξανδρος</t>
  </si>
  <si>
    <t>Πλιάτσικας Πέτρος</t>
  </si>
  <si>
    <t>Καστανίδης Ευάγγελος</t>
  </si>
  <si>
    <t>Δάλατζης Νικόλαος</t>
  </si>
  <si>
    <t>alexandros_kap@yahoo.gr</t>
  </si>
  <si>
    <t>petrplia@hotmail.com</t>
  </si>
  <si>
    <t>sirex_d@hotmail.com</t>
  </si>
  <si>
    <t>www.pavedwave@yahoo.gr</t>
  </si>
  <si>
    <t>car rent system</t>
  </si>
  <si>
    <t>Λεμονής Χρήστος</t>
  </si>
  <si>
    <t>Γαβριηλίδης Νικόλαος</t>
  </si>
  <si>
    <t>Κεχαγιά Αρχοντούλα</t>
  </si>
  <si>
    <t>Ρούσσος Γεώργιος</t>
  </si>
  <si>
    <t>wadaFunk@hotmail.com</t>
  </si>
  <si>
    <t>nikogabr@yahoo.gr</t>
  </si>
  <si>
    <t>sekitouroum@yahoo.gr</t>
  </si>
  <si>
    <t>retail receipt system</t>
  </si>
  <si>
    <t>pli1249@teiser.gr</t>
  </si>
  <si>
    <t>Παντάκης Γιώργος</t>
  </si>
  <si>
    <t>Κασπαρίδης Θανάσης</t>
  </si>
  <si>
    <t>george_pandak@hotmail.com</t>
  </si>
  <si>
    <t>Αργυροπούλου Βασιλική</t>
  </si>
  <si>
    <t>Κούτογλου Γεωργία</t>
  </si>
  <si>
    <t>pli1988@teiser.gr</t>
  </si>
  <si>
    <t>georgiakont@yahoo.gr</t>
  </si>
  <si>
    <t>Γεωργίου Παναγιώτης</t>
  </si>
  <si>
    <t>pli2054@teiser.gr</t>
  </si>
  <si>
    <t>Μπαδέκα Ευτυχία</t>
  </si>
  <si>
    <t>Κοντογιάννη Σπυριδούλα</t>
  </si>
  <si>
    <t>Κοκκινίδου Μαρίνα</t>
  </si>
  <si>
    <t>elibud@gmail.com</t>
  </si>
  <si>
    <t>s.kontogianni@hotmail.com</t>
  </si>
  <si>
    <t>m.kokkinidou@hotmail.com</t>
  </si>
  <si>
    <t>Βασιλειάδης Γιώργος</t>
  </si>
  <si>
    <t>Τσαλουχίδης Παναγιώτης</t>
  </si>
  <si>
    <t>Αδαμόπουλος Γρηγόρης</t>
  </si>
  <si>
    <t>Γεωργοπούλου Αλεξάνδρα</t>
  </si>
  <si>
    <t>vasilakisgeo@hotmail.com</t>
  </si>
  <si>
    <t>tsalou3599@hotmail.com</t>
  </si>
  <si>
    <t>omni000@hotmail.com</t>
  </si>
  <si>
    <t>ag_apati@yahoo.gr</t>
  </si>
  <si>
    <t>quiz</t>
  </si>
  <si>
    <t>Μαδαράκης Δήμος</t>
  </si>
  <si>
    <t>Επεξεργαστής κειμένου για προγραμματισμό</t>
  </si>
  <si>
    <t>Μπλούκος Νικόλαος</t>
  </si>
  <si>
    <t>ftoxompines@hotmail.com</t>
  </si>
  <si>
    <t>Χατζηνικολάου Νίκος</t>
  </si>
  <si>
    <t>Τομάζοβ Βασίλης</t>
  </si>
  <si>
    <t>harold.vt@mail.ru</t>
  </si>
  <si>
    <t>Μουρατίδου Διάνα</t>
  </si>
  <si>
    <t>Μαλαδένης Βασίλης</t>
  </si>
  <si>
    <t>Καρέας Αργύρης</t>
  </si>
  <si>
    <t>Πλαρινού Ελένη</t>
  </si>
  <si>
    <t>gianna_mi1487@hotmail.com</t>
  </si>
  <si>
    <t>mrbtcat@hotmail.com</t>
  </si>
  <si>
    <t>cronoskr@hotmail.com</t>
  </si>
  <si>
    <t>elenplar@hotmail.com</t>
  </si>
  <si>
    <t>Βερβερίδου Παρθένα</t>
  </si>
  <si>
    <t>Κυργιαφίνη Αικατερίνη</t>
  </si>
  <si>
    <t>nenaki_ver@hotmail.com</t>
  </si>
  <si>
    <t>kkyrgiafinh@hotmail.com</t>
  </si>
  <si>
    <t>Ζαχαρίου Νίκος</t>
  </si>
  <si>
    <t>pli1593@teiser.gr</t>
  </si>
  <si>
    <t>Parking management</t>
  </si>
  <si>
    <t>Ξανθόπουλος Θοδωρής</t>
  </si>
  <si>
    <t>Κουστούδα Αναστασία</t>
  </si>
  <si>
    <t>Ιωάννου Σταυρούλα</t>
  </si>
  <si>
    <t>xanteo@hotmail.com</t>
  </si>
  <si>
    <t>an4stasiak@hotmail.co.uk</t>
  </si>
  <si>
    <t>boulitsa_io@hotmail.com</t>
  </si>
  <si>
    <t>Λουίζα Μαρία</t>
  </si>
  <si>
    <t>konstantina@hotmail.com</t>
  </si>
  <si>
    <t>Εκπαιδευτική Μηχανή</t>
  </si>
  <si>
    <t>Αποστολίδης Γιώργος</t>
  </si>
  <si>
    <t>Γεωργιάδης Ανδρέας</t>
  </si>
  <si>
    <t>Κεκιβάκης Παναγιώτης</t>
  </si>
  <si>
    <t>tolisboxer69@hotmail.com</t>
  </si>
  <si>
    <t>andrewg86@msn.com</t>
  </si>
  <si>
    <t>Sudokou</t>
  </si>
  <si>
    <t>Καιφας Θανάσης</t>
  </si>
  <si>
    <t>Παπαθαναήλ Γιώργος</t>
  </si>
  <si>
    <t>papathanail_19@hotmail.com</t>
  </si>
  <si>
    <t>Τριανταφύλλου Κώστας</t>
  </si>
  <si>
    <t>Hackfs@live.com</t>
  </si>
  <si>
    <t>Καραμούτα Πηνελόπη</t>
  </si>
  <si>
    <t>karamoutapopy@yahoo.gr</t>
  </si>
  <si>
    <t>Αηδονίδου Ελένη</t>
  </si>
  <si>
    <t>Μπουζίκας Ιωάννης</t>
  </si>
  <si>
    <t>bouzikas@gmail.com</t>
  </si>
  <si>
    <t>christobill_24@yahoo.com</t>
  </si>
  <si>
    <t>Χρηστοβασίλης Χαραλαμπίδης</t>
  </si>
  <si>
    <t>Γεωργόλοπουλος Σωτήρης</t>
  </si>
  <si>
    <t>Ιορδάνης Χαιτος</t>
  </si>
  <si>
    <t>Φαρφάρα Ελενα</t>
  </si>
  <si>
    <t>Μανάκης Γιώργος</t>
  </si>
  <si>
    <t>Ανθεμίδης Αντώνης</t>
  </si>
  <si>
    <t>postain@ymail.com</t>
  </si>
  <si>
    <t>Τσιλιγκίρης Πασχάλης</t>
  </si>
  <si>
    <t>tsilpas@yahoo.gr</t>
  </si>
  <si>
    <t>Γερόπαπας Λάμπρος</t>
  </si>
  <si>
    <t>Παπακυριακού Χριστόφορος</t>
  </si>
  <si>
    <t>Χριστοφόρου Στέλιος</t>
  </si>
  <si>
    <t>yeropapas@hotmail.com</t>
  </si>
  <si>
    <t>Μπίλη Ιωάννα</t>
  </si>
  <si>
    <t>Πασχαλίδης Παύλος</t>
  </si>
  <si>
    <t>pli2113@teiser.gr</t>
  </si>
  <si>
    <t>kontegermanos@hotmail.com</t>
  </si>
  <si>
    <t>Λαμπίρης Σωκράτης</t>
  </si>
  <si>
    <t>Οικονόμου Κώστας</t>
  </si>
  <si>
    <t>slambiris@gmail.com</t>
  </si>
  <si>
    <t>kostisok@hotmail.com</t>
  </si>
  <si>
    <t>Μπάμπαλας Παύλος</t>
  </si>
  <si>
    <t>Λιάλια Στέλλα</t>
  </si>
  <si>
    <t>Καρανίκα Ευή</t>
  </si>
  <si>
    <t>Πεπονή Βανέσσα</t>
  </si>
  <si>
    <t>evakikaranika@hotmail.com</t>
  </si>
  <si>
    <t>Τζατζάκης Χρήστος</t>
  </si>
  <si>
    <t>Γκούντης Άγγελος</t>
  </si>
  <si>
    <t>Τσατσαλίδης Γιώργος</t>
  </si>
  <si>
    <t>Λιάμας Παναγιώτης</t>
  </si>
  <si>
    <t>cnxtu@live.com</t>
  </si>
  <si>
    <t>aggelosbb@yahoo.gr</t>
  </si>
  <si>
    <t>Κετεσίδης Θεόφάνης</t>
  </si>
  <si>
    <t>Πασχαλίδου Αντωνία</t>
  </si>
  <si>
    <t>fanket_@hotmail.com</t>
  </si>
  <si>
    <t>Μητράι Δημήτρης</t>
  </si>
  <si>
    <t>Γκιστη Οραλτ</t>
  </si>
  <si>
    <t>Πανταζής Σάββας</t>
  </si>
  <si>
    <t>Φούτσκας Θεόδωρος</t>
  </si>
  <si>
    <t>dimitris_mitrou@yahoo.gr</t>
  </si>
  <si>
    <t>oralt_gti@hotmail.com</t>
  </si>
  <si>
    <t>sofistisr.c@hotmail.com</t>
  </si>
  <si>
    <t>pli1232@teiser.gr</t>
  </si>
  <si>
    <t>car rent</t>
  </si>
  <si>
    <t>Προύσαλη Μαρία</t>
  </si>
  <si>
    <t>Ντώνου Ευγενία</t>
  </si>
  <si>
    <t>Βεσυροπούλου Άννα</t>
  </si>
  <si>
    <t>Τσιουρή Κυριακή</t>
  </si>
  <si>
    <t>Κρεμάλα</t>
  </si>
  <si>
    <t>Ασλανίδου Ελένη</t>
  </si>
  <si>
    <t>Ντάνα Παγώνα</t>
  </si>
  <si>
    <t>Νάτση Λυδία</t>
  </si>
  <si>
    <t>Ντάνα Φωτεινή</t>
  </si>
  <si>
    <t>Κοκκινίδης Γιάννης</t>
  </si>
  <si>
    <t>Χρυσοχοιδης Θεόδωρος</t>
  </si>
  <si>
    <t>pli2337@teiser.gr</t>
  </si>
  <si>
    <t>pli2286@hotmail.gr</t>
  </si>
  <si>
    <t>Παπάς Ιωάννης</t>
  </si>
  <si>
    <t>draminos20@gmail.com</t>
  </si>
  <si>
    <t>Παπινιάν Χατσατούρ</t>
  </si>
  <si>
    <t>spapinian@hotmail.com</t>
  </si>
  <si>
    <t>Πιτσιόλη Ελένη</t>
  </si>
  <si>
    <t>Χατζόπουλος Χρήστος</t>
  </si>
  <si>
    <t>ep_elenitsa@windowslive.com</t>
  </si>
  <si>
    <t>xxatz@in.gr</t>
  </si>
  <si>
    <t>Δραγανούδη Ευαγγελία</t>
  </si>
  <si>
    <t>voul_07@hotmail.com</t>
  </si>
  <si>
    <t>Μαυρομάτη Στέλλα</t>
  </si>
  <si>
    <t>stylmayr@mail.gr</t>
  </si>
  <si>
    <t>Φραγκιαδουλάκη Χαριστή</t>
  </si>
  <si>
    <t>pli1848@teiser.gr</t>
  </si>
  <si>
    <t>Χατζηδημητρίου Χαρούλα</t>
  </si>
  <si>
    <t>Καραλής Φώτης</t>
  </si>
  <si>
    <t>haroula8@hotmail.com</t>
  </si>
  <si>
    <t>iball4u13@hotmail.com</t>
  </si>
  <si>
    <t>Αναστασίου Γιώργος Αλέξανδρος</t>
  </si>
  <si>
    <t>georgea.anastasiou@gmail.com</t>
  </si>
  <si>
    <t>Θεωρητικό api για Ιντερνετ</t>
  </si>
  <si>
    <t>Χατζηγιάννη Φωτεινή</t>
  </si>
  <si>
    <t>Τζένος Κωνσταντίνος</t>
  </si>
  <si>
    <t>Μαρία Ζησάρου</t>
  </si>
  <si>
    <t>fotini20@hotmail.com</t>
  </si>
  <si>
    <t>tzenosk89@hotmail.com</t>
  </si>
  <si>
    <t>mariazisa_@hotmail.com</t>
  </si>
  <si>
    <t>Κρεμάλα στο διαδίκτυο</t>
  </si>
  <si>
    <t>Βρυώνης Ευάγγελος</t>
  </si>
  <si>
    <t>Ανδρεάδης Ανδρέας</t>
  </si>
  <si>
    <t>Λεπίδας Νικόλαος</t>
  </si>
  <si>
    <t>vagelisvrs@yahoo.com</t>
  </si>
  <si>
    <t>andand9999@hotmail.com</t>
  </si>
  <si>
    <t>nikolepi@hotmail.com</t>
  </si>
  <si>
    <t>Τσαχιρίδου Φωτεινή</t>
  </si>
  <si>
    <t>Φιλίππου Μαρία</t>
  </si>
  <si>
    <t>Καλπάκη Μαρία</t>
  </si>
  <si>
    <t>Κουφονικόλα Μαρία</t>
  </si>
  <si>
    <t>foteini_electra88@hotmail.com</t>
  </si>
  <si>
    <t>maria_phil@live.com</t>
  </si>
  <si>
    <t>a35_13588@hotmail.com</t>
  </si>
  <si>
    <t>English test tutorial</t>
  </si>
  <si>
    <t>Μπομποτά Ελένη</t>
  </si>
  <si>
    <t>pixy.eleni@gmail.com</t>
  </si>
  <si>
    <t>Δεσπότης Παναγιώτης</t>
  </si>
  <si>
    <t>Άτζιος Βασίλης</t>
  </si>
  <si>
    <t>Οτζάκογλου Γιώργος</t>
  </si>
  <si>
    <t>Κυριαζόπουλος Παναγιώτης</t>
  </si>
  <si>
    <t>panosd@live.com</t>
  </si>
  <si>
    <t>vasilisatzios@gmail.com</t>
  </si>
  <si>
    <t>georotza@gmail.com</t>
  </si>
  <si>
    <t>kyriazopoulospanagiotis@gmail.com</t>
  </si>
  <si>
    <t>Μπάτζιος Αντώνιος</t>
  </si>
  <si>
    <t>Μηλούση Μαρία</t>
  </si>
  <si>
    <t>Νικούλης Χρήστος</t>
  </si>
  <si>
    <t>hellriderfromhell@yahoo.gr</t>
  </si>
  <si>
    <t>Θεωρητικό Page control, trackbox, media etc</t>
  </si>
  <si>
    <t>Τσακίρης Χρήστος</t>
  </si>
  <si>
    <t>Γιάντσιος Πάρης</t>
  </si>
  <si>
    <t>Παπάζης Θεόδωρος</t>
  </si>
  <si>
    <t>tsakiris@msn.com</t>
  </si>
  <si>
    <t>pgiantsios@sermac.gr</t>
  </si>
  <si>
    <t>toledo20vt@hotmail.com</t>
  </si>
  <si>
    <t>κρεμάλα emulation</t>
  </si>
  <si>
    <t>Τορλαχίδης Κώστας</t>
  </si>
  <si>
    <t>Μήτκας Γεώργιος</t>
  </si>
  <si>
    <t>Παπαργυρίου Θεόδωρος</t>
  </si>
  <si>
    <t>giorgos133gr@yahoo.gr</t>
  </si>
  <si>
    <t>tiodor-89@hotmail.com</t>
  </si>
  <si>
    <t>pli2281@teiser.gr</t>
  </si>
  <si>
    <t>memorize game</t>
  </si>
  <si>
    <t>Ζωγράφου Αγγελική</t>
  </si>
  <si>
    <t>Θεοδωρίδης Γιώργος</t>
  </si>
  <si>
    <t>angele36@gmail.com</t>
  </si>
  <si>
    <t>Ανδρεάδου Θεοπίστη</t>
  </si>
  <si>
    <t>Χατζήπαπα Χρυσάνθη</t>
  </si>
  <si>
    <t>Μπουραζάνη Σταυρούλα</t>
  </si>
  <si>
    <t>Κλεφτογιάννη Αλεξάνδρα</t>
  </si>
  <si>
    <t>tsaki1988@yahoo.gr</t>
  </si>
  <si>
    <t>computer game arkanoid</t>
  </si>
  <si>
    <t>Χατζηκουτιανούδης Μιχάλης</t>
  </si>
  <si>
    <t xml:space="preserve">Τσάβλης Ευστάθιος </t>
  </si>
  <si>
    <t>Φραγκίδης Λάζαρος</t>
  </si>
  <si>
    <t>pli2182@teiser.gr</t>
  </si>
  <si>
    <t>pli2395@teiser.gr</t>
  </si>
  <si>
    <t>millionaire game</t>
  </si>
  <si>
    <t>Κουκουρής Γιώργος</t>
  </si>
  <si>
    <t>Πετίκα Ευαγγελία</t>
  </si>
  <si>
    <t>Μανικάτη Άννα</t>
  </si>
  <si>
    <t>Χατζηαποστόλου Αθηνά</t>
  </si>
  <si>
    <t>annamani@windowslive.com</t>
  </si>
  <si>
    <t>Πέικου Ιωάννα</t>
  </si>
  <si>
    <t>Μουρτζής Παναγιώτης</t>
  </si>
  <si>
    <t>Παπαδοπούλου Αικατερίνη</t>
  </si>
  <si>
    <t>pli2290@teiser.gr</t>
  </si>
  <si>
    <t>pli2318@teiser.gr</t>
  </si>
  <si>
    <t>katerina881@windowslive.com</t>
  </si>
  <si>
    <t>Φελεκίδου Ελένη</t>
  </si>
  <si>
    <t>Κουφού Ειρήνη</t>
  </si>
  <si>
    <t>Ραβανίδου Ευδοξία</t>
  </si>
  <si>
    <t>Κριτσωτάκης Ιωάννης</t>
  </si>
  <si>
    <t>digger game</t>
  </si>
  <si>
    <t>eleni_flkd@hotmail.com</t>
  </si>
  <si>
    <t>vampiron_gr@hotmail.com</t>
  </si>
  <si>
    <t>vicky_ravanidou17@hotmail.com</t>
  </si>
  <si>
    <t>pli1511@teiser.gr</t>
  </si>
  <si>
    <t>Ρωσσόπουλος Νικόλαος</t>
  </si>
  <si>
    <t>pli2271@teiser.gr</t>
  </si>
  <si>
    <t>Δωρόπουλος Σταύρος</t>
  </si>
  <si>
    <t>Όσοι σπουδαστές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</si>
  <si>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Δεν έχουν δηλώσει εργασία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</si>
  <si>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όνομα, ΑΜ, email ή τίτλο εργασίας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</si>
  <si>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Θέλουν αλλαγή ομάδας ή εργασίας</t>
    </r>
  </si>
  <si>
    <t>Παρακαλούνται να επικοινωνήσουνε άμεσα με ον διδάσκοντα στο email lantzos@teiser.gr μέχρι 30/3/2010</t>
  </si>
  <si>
    <t>Θεωρητικό canvas debugging</t>
  </si>
  <si>
    <t>Τσικαλά Ζουμπουλία</t>
  </si>
  <si>
    <t>t.zoumpoulia@hotmail.com</t>
  </si>
  <si>
    <t>Receipt management</t>
  </si>
  <si>
    <t>Πάπας Γεώργιος</t>
  </si>
  <si>
    <t>georgekalkom@hotmail.com</t>
  </si>
  <si>
    <t>καταχώρηση βαθμολογίας φοιτητών</t>
  </si>
  <si>
    <t>Αρχειοθέτηση ασθενών σε νευροφυσιολογικό εργαστήριο</t>
  </si>
  <si>
    <t>ΓΙΩΡΓΟΣ ΤΑΤΟΣ</t>
  </si>
  <si>
    <t>tonia_plir@yahoo.gr</t>
  </si>
  <si>
    <t>tatos_g@yahoo.gr  </t>
  </si>
  <si>
    <t>ΕΞΙΣΩΣΕΙΣ Α' Β' ΚΑΙ Γ' ΒΑΘΜΟΥ</t>
  </si>
  <si>
    <t>pli2025@teiser.gr</t>
  </si>
  <si>
    <t>Κατίδου Μαρία</t>
  </si>
  <si>
    <t>Σεβρικόζης Παναγιώτης</t>
  </si>
  <si>
    <t>Θεοδωρόπουλος Αλέξανδρος</t>
  </si>
  <si>
    <t>a_theooo@hotmail.com</t>
  </si>
  <si>
    <t>Μπλιαχούτας Γεώργιος</t>
  </si>
  <si>
    <t>pli2019@teiser.gr</t>
  </si>
  <si>
    <t>Εφαρμογή Client - Server</t>
  </si>
  <si>
    <t>Βάση δεδομένων ενός παρκινγκ αυτοκινήτων.</t>
  </si>
  <si>
    <t>Καταχώρηση στοιχείων πελατών, αυτοκινήτων</t>
  </si>
  <si>
    <t>Χρεώσεις μέλους/απλές</t>
  </si>
  <si>
    <t>Eφαρμογή Aπεικόνισης Γραφικών Παραστάσεων</t>
  </si>
  <si>
    <t>tdelimosis@yahoo.gr</t>
  </si>
  <si>
    <t>tasost20@hotmail.com</t>
  </si>
  <si>
    <t>ΔΕΛΗΜΟΣΗΣ ΘΕΟΛΟΓΗΣ</t>
  </si>
  <si>
    <t xml:space="preserve">ΣΙΔΕΡΗΣ ΑΝΑΣΤΑΣΙΟΣ    </t>
  </si>
  <si>
    <t>Βάσω Φωτοπούλου</t>
  </si>
  <si>
    <t>vfot2004@yahoo.gr</t>
  </si>
  <si>
    <t>κατασκευή εφαρμογής για την επίλυση ΝxN εξισώσεων (για 3x3 και 4x4) με γενικό σύστημα ΑxX=Β με μέθοδο οριζουσών"</t>
  </si>
  <si>
    <t>Δαλαγιώργου Μαρία</t>
  </si>
  <si>
    <t>mariadal@hotmail.gr</t>
  </si>
  <si>
    <t>παιχνίδι deal</t>
  </si>
  <si>
    <t>pli2301@teiser.gr</t>
  </si>
  <si>
    <t>pli2216@teiser.gr</t>
  </si>
  <si>
    <t>pli2379@teiser.gr</t>
  </si>
  <si>
    <t>super deal</t>
  </si>
  <si>
    <t>Κατασκευή ψηφιακής αριθμομηχανής.</t>
  </si>
  <si>
    <t>12a</t>
  </si>
  <si>
    <t>kaiafas.thanasis@gmail.com</t>
  </si>
  <si>
    <t>Αντζέντα</t>
  </si>
  <si>
    <t>Ψαριανός Δημήτρης</t>
  </si>
  <si>
    <t>kerk85@gmail.com</t>
  </si>
  <si>
    <t>mindtrap game</t>
  </si>
  <si>
    <t>Σαλιώρας Θεόδωρος</t>
  </si>
  <si>
    <t>an.olympos@hotmail.com</t>
  </si>
  <si>
    <t>Θεωρητικό Νο3 VCL</t>
  </si>
  <si>
    <t>Καρυδοπούλου Δέσποινα</t>
  </si>
  <si>
    <t>pepi19862008@hotmail.com</t>
  </si>
  <si>
    <t>μετατροπή ascii σε binary και το αντίστροφο</t>
  </si>
  <si>
    <t>ΔΙΑΧΕΙΡΗΣΗ ΑΠΟΘΗΚΗΣ ΚΑΒΑΣ ΠΟΤΩΝ.</t>
  </si>
  <si>
    <t>Σειράς Σταύρος</t>
  </si>
  <si>
    <t>trelammenos@gmail.com</t>
  </si>
  <si>
    <t>CheckBox component, το RadioButton component, το ListBox component, το ComboBox component</t>
  </si>
  <si>
    <t>επιστημονικό κομπιουτεράκι</t>
  </si>
  <si>
    <t>Media Player</t>
  </si>
  <si>
    <t>video club</t>
  </si>
  <si>
    <t>Παπαδόπουλος Ιωάννης</t>
  </si>
  <si>
    <t>Μαριδάκη Άννα</t>
  </si>
  <si>
    <t>johnpap86@hotmail.com</t>
  </si>
  <si>
    <t>SUDOKU</t>
  </si>
  <si>
    <t>Mini market management</t>
  </si>
  <si>
    <t>Σταυρόλεξο</t>
  </si>
  <si>
    <t>Καλαιτζής Βασίλης</t>
  </si>
  <si>
    <t>basikala@hotmail.com</t>
  </si>
  <si>
    <t>Μίμης Χρήστος</t>
  </si>
  <si>
    <t>xrismimi@yahoo.gr</t>
  </si>
  <si>
    <t>Προδρομίδου Βαια</t>
  </si>
  <si>
    <t>Θεωρητικό Φόρμες</t>
  </si>
  <si>
    <t xml:space="preserve">Ανδρέου Ανδρέας </t>
  </si>
  <si>
    <t>antreasantreou@gmail.com</t>
  </si>
  <si>
    <t>Ξενάκης Κωνσταντίνος</t>
  </si>
  <si>
    <t>xenakis.k@gmail.com</t>
  </si>
  <si>
    <t>Τσιλόπουλος Δημήτρης  </t>
  </si>
  <si>
    <t>ΜΙΧΑΛΟΠΟΥΛΟΥ ΚΑΛΛΙΟΠΗ</t>
  </si>
  <si>
    <t>popimihalopoulou@yahoo.gr</t>
  </si>
  <si>
    <t>Τσιακάλου Καλούδα</t>
  </si>
  <si>
    <t>kalitsiak@yahoo.gr</t>
  </si>
  <si>
    <t>Η ρουτίνα MessageBox, Αναλυτική εξήγηση του</t>
  </si>
  <si>
    <t>Βρυωνης Ευαγγελος.</t>
  </si>
  <si>
    <t>Καραγιάννη Αικατερίνη</t>
  </si>
  <si>
    <t>katia-kar@hotmail.com</t>
  </si>
  <si>
    <t>Πάππου Μαρία</t>
  </si>
  <si>
    <t>mariavpappou@gmail.com</t>
  </si>
  <si>
    <t>38α</t>
  </si>
  <si>
    <t>eleni198989@hotmail.com</t>
  </si>
  <si>
    <t>Θεωρητικο</t>
  </si>
  <si>
    <t>Κειμενογράφος</t>
  </si>
  <si>
    <t>Τσόλη Μαρία</t>
  </si>
  <si>
    <t>Παπατάσου Κυριακή</t>
  </si>
  <si>
    <t>maratso@hotmail.com</t>
  </si>
  <si>
    <t>Επεξεργαστής Κειμένου</t>
  </si>
  <si>
    <t>Κομπιουτεράκι</t>
  </si>
  <si>
    <t>Multi player game (internet)</t>
  </si>
  <si>
    <t>Δημήτρης Τόνιας</t>
  </si>
  <si>
    <t>dimitris@dtonias.com</t>
  </si>
  <si>
    <t xml:space="preserve">Κιάκου Γεωργία </t>
  </si>
  <si>
    <t>gogokiakou@yahoo.gr</t>
  </si>
  <si>
    <t>Arkanoid (Game )</t>
  </si>
  <si>
    <t>Καταχώρηση Αγώνων</t>
  </si>
  <si>
    <t>Ποδοσφαίρου</t>
  </si>
  <si>
    <t>Καρακασλίδης Αλέξανδρος</t>
  </si>
  <si>
    <t xml:space="preserve">Γεωργίου Παναγιώτης </t>
  </si>
  <si>
    <t>mari_anna@windowslive.com</t>
  </si>
  <si>
    <t>Μπέκος Ευάγγελος</t>
  </si>
  <si>
    <t>vagbek1@otenet.gr</t>
  </si>
  <si>
    <t>Θεωρητικό Dialogs</t>
  </si>
  <si>
    <t>Sudoku</t>
  </si>
  <si>
    <t>Θεωρητικό 5</t>
  </si>
  <si>
    <t>Κώστογλου-Μιμίκος Κώστας</t>
  </si>
  <si>
    <t>kostaskostoglou@ymail.com</t>
  </si>
  <si>
    <t>TOEIC Diagnostic test</t>
  </si>
  <si>
    <t>pli1703@teiser.gr</t>
  </si>
  <si>
    <t>Θεωρητικό API</t>
  </si>
  <si>
    <t>Εξισώσεις Α,Β,Γ</t>
  </si>
  <si>
    <t>jimioann2@yahoo.gρ</t>
  </si>
  <si>
    <t>Στυλιανή Πλουμή</t>
  </si>
  <si>
    <t>stylploy@gmail.com</t>
  </si>
  <si>
    <t>marikoyf@hotmail.com</t>
  </si>
  <si>
    <t>Θεωρητικό</t>
  </si>
  <si>
    <t>Πετρίδης Αναστάσιος</t>
  </si>
  <si>
    <t>Super Deal</t>
  </si>
  <si>
    <t>Σιμώνης Εμμανουήλ</t>
  </si>
  <si>
    <t>Παπαδημητρίου Δημήτρης</t>
  </si>
  <si>
    <t>Σκόρ 4</t>
  </si>
  <si>
    <t>Λεξικό</t>
  </si>
  <si>
    <t>Κουτσιάνης Διονύσιος</t>
  </si>
  <si>
    <t>Επιστημονικό Κομπιουτεράκι</t>
  </si>
  <si>
    <t>39α</t>
  </si>
  <si>
    <t>Τάβλι</t>
  </si>
  <si>
    <t>Εγκληματολογία</t>
  </si>
  <si>
    <t>Κύπρος Στέφανος</t>
  </si>
  <si>
    <t>Τσιτσιφύλλας Ιωάννης</t>
  </si>
  <si>
    <t>Καλογιαννακίδης Γεώργιος</t>
  </si>
  <si>
    <t>Βαθμολογίες</t>
  </si>
  <si>
    <t>Μποτονάκη Κυριακή</t>
  </si>
  <si>
    <t>Κρεμάλα σε διαδίκτυο</t>
  </si>
  <si>
    <t>Διαδικτυακή κρεμάλα</t>
  </si>
  <si>
    <t>Αντιπροσωπεία Αυτοκινήτων</t>
  </si>
  <si>
    <t>Κιάτος Αγαπητός</t>
  </si>
  <si>
    <t>Football Match Manager</t>
  </si>
  <si>
    <t>Μήτρακας Δημήτρης</t>
  </si>
  <si>
    <t>Σάββα Τάνια</t>
  </si>
  <si>
    <t>Photo Fun Quiz</t>
  </si>
  <si>
    <t>Σφονδύλας Φίλιππος</t>
  </si>
  <si>
    <t>Χατζηιωάννου Ιωσήφ</t>
  </si>
  <si>
    <t>Τρυφυνόπουλος Δημήτρης</t>
  </si>
  <si>
    <t>Μωυσίδου Ελπίδα</t>
  </si>
  <si>
    <t>88α</t>
  </si>
  <si>
    <t>Παυλίδης Λάζαρος</t>
  </si>
  <si>
    <t>Λούστα Ελένη</t>
  </si>
  <si>
    <t>Πισόκας Αλέξανδρος</t>
  </si>
  <si>
    <t>Γκίρμπας Χρήστος</t>
  </si>
  <si>
    <t>Τζινιέρης Αντώνης</t>
  </si>
  <si>
    <t>Χατζής Παναγιώτης</t>
  </si>
  <si>
    <t>Μπαιδούπης Ευάγγελος</t>
  </si>
  <si>
    <t>Στειακάκης Αριστείδης</t>
  </si>
  <si>
    <t>Αθηνιώτη Θωμαή</t>
  </si>
  <si>
    <t>Νικούδης Δημήτριος</t>
  </si>
  <si>
    <t>Συμμετοχή Εργασίας 40%</t>
  </si>
  <si>
    <t>Συμμετοχή Εξετάσεων 60%</t>
  </si>
  <si>
    <t>Διαφορά Εργασίας - Εξετάσεων</t>
  </si>
  <si>
    <t>ΕΑΡΙΝΟ ΕΞΑΜΗΝΟ 2010 - Β' Εξεταστική</t>
  </si>
  <si>
    <t>Στεφάνου Χρήστος</t>
  </si>
  <si>
    <t>Ντόβα Μυρτώ</t>
  </si>
  <si>
    <t>Βασιλειάδης Αλέξανδρος</t>
  </si>
  <si>
    <t>Κωστάρας Δημήτρης</t>
  </si>
  <si>
    <t>Τόφας Σαράντης</t>
  </si>
  <si>
    <t>Κόκκινος Παναγιώτης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</si>
</sst>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1">
    <font>
      <sz val="10"/>
      <name val="Arial Greek"/>
      <family val="0"/>
    </font>
    <font>
      <u val="single"/>
      <sz val="10"/>
      <color indexed="12"/>
      <name val="Arial Greek"/>
      <family val="0"/>
    </font>
    <font>
      <sz val="8"/>
      <name val="Arial Greek"/>
      <family val="0"/>
    </font>
    <font>
      <b/>
      <sz val="20"/>
      <name val="Arial Greek"/>
      <family val="0"/>
    </font>
    <font>
      <b/>
      <sz val="18"/>
      <name val="Arial Greek"/>
      <family val="0"/>
    </font>
    <font>
      <b/>
      <sz val="14"/>
      <name val="Arial Greek"/>
      <family val="0"/>
    </font>
    <font>
      <sz val="10"/>
      <name val="Verdana"/>
      <family val="2"/>
    </font>
    <font>
      <sz val="10"/>
      <color indexed="8"/>
      <name val="Verdana"/>
      <family val="2"/>
    </font>
    <font>
      <sz val="12"/>
      <name val="TimesNewRoman"/>
      <family val="0"/>
    </font>
    <font>
      <u val="single"/>
      <sz val="10"/>
      <color indexed="36"/>
      <name val="Arial Greek"/>
      <family val="0"/>
    </font>
    <font>
      <b/>
      <sz val="10"/>
      <name val="Verdana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0"/>
      <name val="Verdana"/>
      <family val="2"/>
    </font>
    <font>
      <b/>
      <sz val="10"/>
      <name val="Arial Greek"/>
      <family val="0"/>
    </font>
    <font>
      <b/>
      <u val="single"/>
      <sz val="10"/>
      <color indexed="12"/>
      <name val="Arial Greek"/>
      <family val="0"/>
    </font>
    <font>
      <u val="single"/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sz val="10"/>
      <name val="TimesNewRomanPSMT-Identity-H"/>
      <family val="0"/>
    </font>
    <font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6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16" applyFont="1" applyAlignment="1">
      <alignment horizontal="center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indent="6"/>
    </xf>
    <xf numFmtId="0" fontId="12" fillId="0" borderId="0" xfId="0" applyFont="1" applyAlignment="1">
      <alignment horizontal="left" indent="2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i1759@teiser.gr" TargetMode="External" /><Relationship Id="rId2" Type="http://schemas.openxmlformats.org/officeDocument/2006/relationships/hyperlink" Target="mailto:vzaraboukas@gmail.com" TargetMode="External" /><Relationship Id="rId3" Type="http://schemas.openxmlformats.org/officeDocument/2006/relationships/hyperlink" Target="mailto:alexandros_kap@yahoo.gr" TargetMode="External" /><Relationship Id="rId4" Type="http://schemas.openxmlformats.org/officeDocument/2006/relationships/hyperlink" Target="mailto:petrplia@hotmail.com" TargetMode="External" /><Relationship Id="rId5" Type="http://schemas.openxmlformats.org/officeDocument/2006/relationships/hyperlink" Target="mailto:sirex_d@hotmail.com" TargetMode="External" /><Relationship Id="rId6" Type="http://schemas.openxmlformats.org/officeDocument/2006/relationships/hyperlink" Target="http://www.pavedwave@yahoo.gr/" TargetMode="External" /><Relationship Id="rId7" Type="http://schemas.openxmlformats.org/officeDocument/2006/relationships/hyperlink" Target="mailto:wadaFunk@hotmail.com" TargetMode="External" /><Relationship Id="rId8" Type="http://schemas.openxmlformats.org/officeDocument/2006/relationships/hyperlink" Target="mailto:nikogabr@yahoo.gr" TargetMode="External" /><Relationship Id="rId9" Type="http://schemas.openxmlformats.org/officeDocument/2006/relationships/hyperlink" Target="mailto:sekitouroum@yahoo.gr" TargetMode="External" /><Relationship Id="rId10" Type="http://schemas.openxmlformats.org/officeDocument/2006/relationships/hyperlink" Target="mailto:pli1249@teiser.gr" TargetMode="External" /><Relationship Id="rId11" Type="http://schemas.openxmlformats.org/officeDocument/2006/relationships/hyperlink" Target="mailto:george_pandak@hotmail.com" TargetMode="External" /><Relationship Id="rId12" Type="http://schemas.openxmlformats.org/officeDocument/2006/relationships/hyperlink" Target="mailto:pli1988@teiser.gr" TargetMode="External" /><Relationship Id="rId13" Type="http://schemas.openxmlformats.org/officeDocument/2006/relationships/hyperlink" Target="mailto:georgiakont@yahoo.gr" TargetMode="External" /><Relationship Id="rId14" Type="http://schemas.openxmlformats.org/officeDocument/2006/relationships/hyperlink" Target="mailto:pli2054@teiser.gr" TargetMode="External" /><Relationship Id="rId15" Type="http://schemas.openxmlformats.org/officeDocument/2006/relationships/hyperlink" Target="mailto:elibud@gmail.com" TargetMode="External" /><Relationship Id="rId16" Type="http://schemas.openxmlformats.org/officeDocument/2006/relationships/hyperlink" Target="mailto:s.kontogianni@hotmail.com" TargetMode="External" /><Relationship Id="rId17" Type="http://schemas.openxmlformats.org/officeDocument/2006/relationships/hyperlink" Target="mailto:m.kokkinidou@hotmail.com" TargetMode="External" /><Relationship Id="rId18" Type="http://schemas.openxmlformats.org/officeDocument/2006/relationships/hyperlink" Target="mailto:vasilakisgeo@hotmail.com" TargetMode="External" /><Relationship Id="rId19" Type="http://schemas.openxmlformats.org/officeDocument/2006/relationships/hyperlink" Target="mailto:tsalou3599@hotmail.com" TargetMode="External" /><Relationship Id="rId20" Type="http://schemas.openxmlformats.org/officeDocument/2006/relationships/hyperlink" Target="mailto:omni000@hotmail.com" TargetMode="External" /><Relationship Id="rId21" Type="http://schemas.openxmlformats.org/officeDocument/2006/relationships/hyperlink" Target="mailto:ag_apati@yahoo.gr" TargetMode="External" /><Relationship Id="rId22" Type="http://schemas.openxmlformats.org/officeDocument/2006/relationships/hyperlink" Target="mailto:dimos.madarakis@gmail.com" TargetMode="External" /><Relationship Id="rId23" Type="http://schemas.openxmlformats.org/officeDocument/2006/relationships/hyperlink" Target="mailto:voltaic33@gmail.com" TargetMode="External" /><Relationship Id="rId24" Type="http://schemas.openxmlformats.org/officeDocument/2006/relationships/hyperlink" Target="mailto:harold.vt@mail.ru" TargetMode="External" /><Relationship Id="rId25" Type="http://schemas.openxmlformats.org/officeDocument/2006/relationships/hyperlink" Target="mailto:gianna_mi1487@hotmail.com" TargetMode="External" /><Relationship Id="rId26" Type="http://schemas.openxmlformats.org/officeDocument/2006/relationships/hyperlink" Target="mailto:mrbtcat@hotmail.com" TargetMode="External" /><Relationship Id="rId27" Type="http://schemas.openxmlformats.org/officeDocument/2006/relationships/hyperlink" Target="mailto:cronoskr@hotmail.com" TargetMode="External" /><Relationship Id="rId28" Type="http://schemas.openxmlformats.org/officeDocument/2006/relationships/hyperlink" Target="mailto:elenplar@hotmail.com" TargetMode="External" /><Relationship Id="rId29" Type="http://schemas.openxmlformats.org/officeDocument/2006/relationships/hyperlink" Target="mailto:nenaki_ver@hotmail.com" TargetMode="External" /><Relationship Id="rId30" Type="http://schemas.openxmlformats.org/officeDocument/2006/relationships/hyperlink" Target="mailto:kkyrgiafinh@hotmail.com" TargetMode="External" /><Relationship Id="rId31" Type="http://schemas.openxmlformats.org/officeDocument/2006/relationships/hyperlink" Target="mailto:pli1593@teiser.gr" TargetMode="External" /><Relationship Id="rId32" Type="http://schemas.openxmlformats.org/officeDocument/2006/relationships/hyperlink" Target="mailto:xanteo@hotmail.com" TargetMode="External" /><Relationship Id="rId33" Type="http://schemas.openxmlformats.org/officeDocument/2006/relationships/hyperlink" Target="mailto:an4stasiak@hotmail.co.uk" TargetMode="External" /><Relationship Id="rId34" Type="http://schemas.openxmlformats.org/officeDocument/2006/relationships/hyperlink" Target="mailto:boulitsa_io@hotmail.com" TargetMode="External" /><Relationship Id="rId35" Type="http://schemas.openxmlformats.org/officeDocument/2006/relationships/hyperlink" Target="mailto:baffie@windowslive.com" TargetMode="External" /><Relationship Id="rId36" Type="http://schemas.openxmlformats.org/officeDocument/2006/relationships/hyperlink" Target="mailto:konstantina@hotmail.com" TargetMode="External" /><Relationship Id="rId37" Type="http://schemas.openxmlformats.org/officeDocument/2006/relationships/hyperlink" Target="mailto:mariasmile@windowslive.com" TargetMode="External" /><Relationship Id="rId38" Type="http://schemas.openxmlformats.org/officeDocument/2006/relationships/hyperlink" Target="mailto:tolisboxer69@hotmail.com" TargetMode="External" /><Relationship Id="rId39" Type="http://schemas.openxmlformats.org/officeDocument/2006/relationships/hyperlink" Target="mailto:andrewg86@msn.com" TargetMode="External" /><Relationship Id="rId40" Type="http://schemas.openxmlformats.org/officeDocument/2006/relationships/hyperlink" Target="mailto:papathanail_19@hotmail.com" TargetMode="External" /><Relationship Id="rId41" Type="http://schemas.openxmlformats.org/officeDocument/2006/relationships/hyperlink" Target="mailto:Hackfs@live.com" TargetMode="External" /><Relationship Id="rId42" Type="http://schemas.openxmlformats.org/officeDocument/2006/relationships/hyperlink" Target="mailto:karamoutapopy@yahoo.gr" TargetMode="External" /><Relationship Id="rId43" Type="http://schemas.openxmlformats.org/officeDocument/2006/relationships/hyperlink" Target="mailto:pli2025@teiser.gr" TargetMode="External" /><Relationship Id="rId44" Type="http://schemas.openxmlformats.org/officeDocument/2006/relationships/hyperlink" Target="mailto:bouzikas@gmail.com" TargetMode="External" /><Relationship Id="rId45" Type="http://schemas.openxmlformats.org/officeDocument/2006/relationships/hyperlink" Target="mailto:christobill_24@yahoo.com" TargetMode="External" /><Relationship Id="rId46" Type="http://schemas.openxmlformats.org/officeDocument/2006/relationships/hyperlink" Target="mailto:postain@ymail.com" TargetMode="External" /><Relationship Id="rId47" Type="http://schemas.openxmlformats.org/officeDocument/2006/relationships/hyperlink" Target="mailto:tsilpas@yahoo.gr" TargetMode="External" /><Relationship Id="rId48" Type="http://schemas.openxmlformats.org/officeDocument/2006/relationships/hyperlink" Target="mailto:yeropapas@hotmail.com" TargetMode="External" /><Relationship Id="rId49" Type="http://schemas.openxmlformats.org/officeDocument/2006/relationships/hyperlink" Target="mailto:pli2113@teiser.gr" TargetMode="External" /><Relationship Id="rId50" Type="http://schemas.openxmlformats.org/officeDocument/2006/relationships/hyperlink" Target="mailto:kontegermanos@hotmail.com" TargetMode="External" /><Relationship Id="rId51" Type="http://schemas.openxmlformats.org/officeDocument/2006/relationships/hyperlink" Target="mailto:slambiris@gmail.com" TargetMode="External" /><Relationship Id="rId52" Type="http://schemas.openxmlformats.org/officeDocument/2006/relationships/hyperlink" Target="mailto:kostisok@hotmail.com" TargetMode="External" /><Relationship Id="rId53" Type="http://schemas.openxmlformats.org/officeDocument/2006/relationships/hyperlink" Target="mailto:evakikaranika@hotmail.com" TargetMode="External" /><Relationship Id="rId54" Type="http://schemas.openxmlformats.org/officeDocument/2006/relationships/hyperlink" Target="mailto:cnxtu@live.com" TargetMode="External" /><Relationship Id="rId55" Type="http://schemas.openxmlformats.org/officeDocument/2006/relationships/hyperlink" Target="mailto:aggelosbb@yahoo.gr" TargetMode="External" /><Relationship Id="rId56" Type="http://schemas.openxmlformats.org/officeDocument/2006/relationships/hyperlink" Target="mailto:fanket_@hotmail.com" TargetMode="External" /><Relationship Id="rId57" Type="http://schemas.openxmlformats.org/officeDocument/2006/relationships/hyperlink" Target="mailto:dimitris_mitrou@yahoo.gr" TargetMode="External" /><Relationship Id="rId58" Type="http://schemas.openxmlformats.org/officeDocument/2006/relationships/hyperlink" Target="mailto:oralt_gti@hotmail.com" TargetMode="External" /><Relationship Id="rId59" Type="http://schemas.openxmlformats.org/officeDocument/2006/relationships/hyperlink" Target="mailto:sofistisr.c@hotmail.com" TargetMode="External" /><Relationship Id="rId60" Type="http://schemas.openxmlformats.org/officeDocument/2006/relationships/hyperlink" Target="mailto:pli1232@teiser.gr" TargetMode="External" /><Relationship Id="rId61" Type="http://schemas.openxmlformats.org/officeDocument/2006/relationships/hyperlink" Target="mailto:pli2337@teiser.gr" TargetMode="External" /><Relationship Id="rId62" Type="http://schemas.openxmlformats.org/officeDocument/2006/relationships/hyperlink" Target="mailto:pli2286@hotmail.gr" TargetMode="External" /><Relationship Id="rId63" Type="http://schemas.openxmlformats.org/officeDocument/2006/relationships/hyperlink" Target="mailto:draminos20@gmail.com" TargetMode="External" /><Relationship Id="rId64" Type="http://schemas.openxmlformats.org/officeDocument/2006/relationships/hyperlink" Target="mailto:spapinian@hotmail.com" TargetMode="External" /><Relationship Id="rId65" Type="http://schemas.openxmlformats.org/officeDocument/2006/relationships/hyperlink" Target="mailto:ep_elenitsa@windowslive.com" TargetMode="External" /><Relationship Id="rId66" Type="http://schemas.openxmlformats.org/officeDocument/2006/relationships/hyperlink" Target="mailto:xxatz@in.gr" TargetMode="External" /><Relationship Id="rId67" Type="http://schemas.openxmlformats.org/officeDocument/2006/relationships/hyperlink" Target="mailto:voul_07@hotmail.com" TargetMode="External" /><Relationship Id="rId68" Type="http://schemas.openxmlformats.org/officeDocument/2006/relationships/hyperlink" Target="mailto:stylmayr@mail.gr" TargetMode="External" /><Relationship Id="rId69" Type="http://schemas.openxmlformats.org/officeDocument/2006/relationships/hyperlink" Target="mailto:pli1848@teiser.gr" TargetMode="External" /><Relationship Id="rId70" Type="http://schemas.openxmlformats.org/officeDocument/2006/relationships/hyperlink" Target="mailto:haroula8@hotmail.com" TargetMode="External" /><Relationship Id="rId71" Type="http://schemas.openxmlformats.org/officeDocument/2006/relationships/hyperlink" Target="mailto:iball4u13@hotmail.com" TargetMode="External" /><Relationship Id="rId72" Type="http://schemas.openxmlformats.org/officeDocument/2006/relationships/hyperlink" Target="mailto:georgea.anastasiou@gmail.com" TargetMode="External" /><Relationship Id="rId73" Type="http://schemas.openxmlformats.org/officeDocument/2006/relationships/hyperlink" Target="mailto:fotini20@hotmail.com" TargetMode="External" /><Relationship Id="rId74" Type="http://schemas.openxmlformats.org/officeDocument/2006/relationships/hyperlink" Target="mailto:tzenosk89@hotmail.com" TargetMode="External" /><Relationship Id="rId75" Type="http://schemas.openxmlformats.org/officeDocument/2006/relationships/hyperlink" Target="mailto:mariazisa_@hotmail.com" TargetMode="External" /><Relationship Id="rId76" Type="http://schemas.openxmlformats.org/officeDocument/2006/relationships/hyperlink" Target="mailto:vagelisvrs@yahoo.com" TargetMode="External" /><Relationship Id="rId77" Type="http://schemas.openxmlformats.org/officeDocument/2006/relationships/hyperlink" Target="mailto:andand9999@hotmail.com" TargetMode="External" /><Relationship Id="rId78" Type="http://schemas.openxmlformats.org/officeDocument/2006/relationships/hyperlink" Target="mailto:nikolepi@hotmail.com" TargetMode="External" /><Relationship Id="rId79" Type="http://schemas.openxmlformats.org/officeDocument/2006/relationships/hyperlink" Target="mailto:foteini_electra88@hotmail.com" TargetMode="External" /><Relationship Id="rId80" Type="http://schemas.openxmlformats.org/officeDocument/2006/relationships/hyperlink" Target="mailto:maria_phil@live.com" TargetMode="External" /><Relationship Id="rId81" Type="http://schemas.openxmlformats.org/officeDocument/2006/relationships/hyperlink" Target="mailto:a35_13588@hotmail.com" TargetMode="External" /><Relationship Id="rId82" Type="http://schemas.openxmlformats.org/officeDocument/2006/relationships/hyperlink" Target="mailto:marikoyf@hotmail.com" TargetMode="External" /><Relationship Id="rId83" Type="http://schemas.openxmlformats.org/officeDocument/2006/relationships/hyperlink" Target="mailto:pixy.eleni@gmail.com" TargetMode="External" /><Relationship Id="rId84" Type="http://schemas.openxmlformats.org/officeDocument/2006/relationships/hyperlink" Target="mailto:panosd@live.com" TargetMode="External" /><Relationship Id="rId85" Type="http://schemas.openxmlformats.org/officeDocument/2006/relationships/hyperlink" Target="mailto:vasilisatzios@gmail.com" TargetMode="External" /><Relationship Id="rId86" Type="http://schemas.openxmlformats.org/officeDocument/2006/relationships/hyperlink" Target="mailto:georotza@gmail.com" TargetMode="External" /><Relationship Id="rId87" Type="http://schemas.openxmlformats.org/officeDocument/2006/relationships/hyperlink" Target="mailto:kyriazopoulospanagiotis@gmail.com" TargetMode="External" /><Relationship Id="rId88" Type="http://schemas.openxmlformats.org/officeDocument/2006/relationships/hyperlink" Target="mailto:hellriderfromhell@yahoo.gr" TargetMode="External" /><Relationship Id="rId89" Type="http://schemas.openxmlformats.org/officeDocument/2006/relationships/hyperlink" Target="mailto:tsakiris@msn.com" TargetMode="External" /><Relationship Id="rId90" Type="http://schemas.openxmlformats.org/officeDocument/2006/relationships/hyperlink" Target="mailto:pgiantsios@sermac.gr" TargetMode="External" /><Relationship Id="rId91" Type="http://schemas.openxmlformats.org/officeDocument/2006/relationships/hyperlink" Target="mailto:toledo20vt@hotmail.com" TargetMode="External" /><Relationship Id="rId92" Type="http://schemas.openxmlformats.org/officeDocument/2006/relationships/hyperlink" Target="mailto:giorgos133gr@yahoo.gr" TargetMode="External" /><Relationship Id="rId93" Type="http://schemas.openxmlformats.org/officeDocument/2006/relationships/hyperlink" Target="mailto:tiodor-89@hotmail.com" TargetMode="External" /><Relationship Id="rId94" Type="http://schemas.openxmlformats.org/officeDocument/2006/relationships/hyperlink" Target="mailto:pli2281@teiser.gr" TargetMode="External" /><Relationship Id="rId95" Type="http://schemas.openxmlformats.org/officeDocument/2006/relationships/hyperlink" Target="mailto:angele36@gmail.com" TargetMode="External" /><Relationship Id="rId96" Type="http://schemas.openxmlformats.org/officeDocument/2006/relationships/hyperlink" Target="mailto:tsaki1988@yahoo.gr" TargetMode="External" /><Relationship Id="rId97" Type="http://schemas.openxmlformats.org/officeDocument/2006/relationships/hyperlink" Target="mailto:pli2182@teiser.gr" TargetMode="External" /><Relationship Id="rId98" Type="http://schemas.openxmlformats.org/officeDocument/2006/relationships/hyperlink" Target="mailto:pli2395@teiser.gr" TargetMode="External" /><Relationship Id="rId99" Type="http://schemas.openxmlformats.org/officeDocument/2006/relationships/hyperlink" Target="mailto:pli2216@teiser.gr" TargetMode="External" /><Relationship Id="rId100" Type="http://schemas.openxmlformats.org/officeDocument/2006/relationships/hyperlink" Target="mailto:pli2301@teiser.gr" TargetMode="External" /><Relationship Id="rId101" Type="http://schemas.openxmlformats.org/officeDocument/2006/relationships/hyperlink" Target="mailto:annamani@windowslive.com" TargetMode="External" /><Relationship Id="rId102" Type="http://schemas.openxmlformats.org/officeDocument/2006/relationships/hyperlink" Target="mailto:pli2379@teiser.gr" TargetMode="External" /><Relationship Id="rId103" Type="http://schemas.openxmlformats.org/officeDocument/2006/relationships/hyperlink" Target="mailto:pli2290@teiser.gr" TargetMode="External" /><Relationship Id="rId104" Type="http://schemas.openxmlformats.org/officeDocument/2006/relationships/hyperlink" Target="mailto:pli2318@teiser.gr" TargetMode="External" /><Relationship Id="rId105" Type="http://schemas.openxmlformats.org/officeDocument/2006/relationships/hyperlink" Target="mailto:katerina881@windowslive.com" TargetMode="External" /><Relationship Id="rId106" Type="http://schemas.openxmlformats.org/officeDocument/2006/relationships/hyperlink" Target="mailto:eleni_flkd@hotmail.com" TargetMode="External" /><Relationship Id="rId107" Type="http://schemas.openxmlformats.org/officeDocument/2006/relationships/hyperlink" Target="mailto:vampiron_gr@hotmail.com" TargetMode="External" /><Relationship Id="rId108" Type="http://schemas.openxmlformats.org/officeDocument/2006/relationships/hyperlink" Target="mailto:vicky_ravanidou17@hotmail.com" TargetMode="External" /><Relationship Id="rId109" Type="http://schemas.openxmlformats.org/officeDocument/2006/relationships/hyperlink" Target="mailto:pli1511@teiser.gr" TargetMode="External" /><Relationship Id="rId110" Type="http://schemas.openxmlformats.org/officeDocument/2006/relationships/hyperlink" Target="mailto:pli2271@teiser.gr" TargetMode="External" /><Relationship Id="rId111" Type="http://schemas.openxmlformats.org/officeDocument/2006/relationships/hyperlink" Target="mailto:lantzos@teiser.gr" TargetMode="External" /><Relationship Id="rId112" Type="http://schemas.openxmlformats.org/officeDocument/2006/relationships/hyperlink" Target="http://gr.mc282.mail.yahoo.com/mc/compose?to=tonia_plir@yahoo.gr" TargetMode="External" /><Relationship Id="rId113" Type="http://schemas.openxmlformats.org/officeDocument/2006/relationships/hyperlink" Target="mailto:tatos_g@yahoo.gr" TargetMode="External" /><Relationship Id="rId114" Type="http://schemas.openxmlformats.org/officeDocument/2006/relationships/hyperlink" Target="mailto:tdelimosis@yahoo.gr" TargetMode="External" /><Relationship Id="rId115" Type="http://schemas.openxmlformats.org/officeDocument/2006/relationships/hyperlink" Target="mailto:vagelisvrs@yahoo.com" TargetMode="External" /><Relationship Id="rId116" Type="http://schemas.openxmlformats.org/officeDocument/2006/relationships/hyperlink" Target="mailto:mari_anna@windowslive.com" TargetMode="External" /><Relationship Id="rId117" Type="http://schemas.openxmlformats.org/officeDocument/2006/relationships/hyperlink" Target="mailto:vagbek1@otenet.gr" TargetMode="External" /><Relationship Id="rId118" Type="http://schemas.openxmlformats.org/officeDocument/2006/relationships/hyperlink" Target="mailto:kostaskostoglou@ymail.com" TargetMode="External" /><Relationship Id="rId119" Type="http://schemas.openxmlformats.org/officeDocument/2006/relationships/hyperlink" Target="mailto:pli1703@teiser.gr" TargetMode="External" /><Relationship Id="rId120" Type="http://schemas.openxmlformats.org/officeDocument/2006/relationships/hyperlink" Target="mailto:jimioann2@yahoo.g&#961;" TargetMode="External" /><Relationship Id="rId1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li1759@teiser.gr" TargetMode="External" /><Relationship Id="rId2" Type="http://schemas.openxmlformats.org/officeDocument/2006/relationships/hyperlink" Target="mailto:vzaraboukas@gmail.com" TargetMode="External" /><Relationship Id="rId3" Type="http://schemas.openxmlformats.org/officeDocument/2006/relationships/hyperlink" Target="mailto:alexandros_kap@yahoo.gr" TargetMode="External" /><Relationship Id="rId4" Type="http://schemas.openxmlformats.org/officeDocument/2006/relationships/hyperlink" Target="mailto:petrplia@hotmail.com" TargetMode="External" /><Relationship Id="rId5" Type="http://schemas.openxmlformats.org/officeDocument/2006/relationships/hyperlink" Target="mailto:sirex_d@hotmail.com" TargetMode="External" /><Relationship Id="rId6" Type="http://schemas.openxmlformats.org/officeDocument/2006/relationships/hyperlink" Target="http://www.pavedwave@yahoo.gr/" TargetMode="External" /><Relationship Id="rId7" Type="http://schemas.openxmlformats.org/officeDocument/2006/relationships/hyperlink" Target="mailto:wadaFunk@hotmail.com" TargetMode="External" /><Relationship Id="rId8" Type="http://schemas.openxmlformats.org/officeDocument/2006/relationships/hyperlink" Target="mailto:nikogabr@yahoo.gr" TargetMode="External" /><Relationship Id="rId9" Type="http://schemas.openxmlformats.org/officeDocument/2006/relationships/hyperlink" Target="mailto:sekitouroum@yahoo.gr" TargetMode="External" /><Relationship Id="rId10" Type="http://schemas.openxmlformats.org/officeDocument/2006/relationships/hyperlink" Target="mailto:pli1249@teiser.gr" TargetMode="External" /><Relationship Id="rId11" Type="http://schemas.openxmlformats.org/officeDocument/2006/relationships/hyperlink" Target="mailto:george_pandak@hotmail.com" TargetMode="External" /><Relationship Id="rId12" Type="http://schemas.openxmlformats.org/officeDocument/2006/relationships/hyperlink" Target="mailto:pli1988@teiser.gr" TargetMode="External" /><Relationship Id="rId13" Type="http://schemas.openxmlformats.org/officeDocument/2006/relationships/hyperlink" Target="mailto:georgiakont@yahoo.gr" TargetMode="External" /><Relationship Id="rId14" Type="http://schemas.openxmlformats.org/officeDocument/2006/relationships/hyperlink" Target="mailto:pli2054@teiser.gr" TargetMode="External" /><Relationship Id="rId15" Type="http://schemas.openxmlformats.org/officeDocument/2006/relationships/hyperlink" Target="mailto:elibud@gmail.com" TargetMode="External" /><Relationship Id="rId16" Type="http://schemas.openxmlformats.org/officeDocument/2006/relationships/hyperlink" Target="mailto:s.kontogianni@hotmail.com" TargetMode="External" /><Relationship Id="rId17" Type="http://schemas.openxmlformats.org/officeDocument/2006/relationships/hyperlink" Target="mailto:m.kokkinidou@hotmail.com" TargetMode="External" /><Relationship Id="rId18" Type="http://schemas.openxmlformats.org/officeDocument/2006/relationships/hyperlink" Target="mailto:vasilakisgeo@hotmail.com" TargetMode="External" /><Relationship Id="rId19" Type="http://schemas.openxmlformats.org/officeDocument/2006/relationships/hyperlink" Target="mailto:tsalou3599@hotmail.com" TargetMode="External" /><Relationship Id="rId20" Type="http://schemas.openxmlformats.org/officeDocument/2006/relationships/hyperlink" Target="mailto:omni000@hotmail.com" TargetMode="External" /><Relationship Id="rId21" Type="http://schemas.openxmlformats.org/officeDocument/2006/relationships/hyperlink" Target="mailto:ag_apati@yahoo.gr" TargetMode="External" /><Relationship Id="rId22" Type="http://schemas.openxmlformats.org/officeDocument/2006/relationships/hyperlink" Target="mailto:dimos.madarakis@gmail.com" TargetMode="External" /><Relationship Id="rId23" Type="http://schemas.openxmlformats.org/officeDocument/2006/relationships/hyperlink" Target="mailto:voltaic33@gmail.com" TargetMode="External" /><Relationship Id="rId24" Type="http://schemas.openxmlformats.org/officeDocument/2006/relationships/hyperlink" Target="mailto:harold.vt@mail.ru" TargetMode="External" /><Relationship Id="rId25" Type="http://schemas.openxmlformats.org/officeDocument/2006/relationships/hyperlink" Target="mailto:gianna_mi1487@hotmail.com" TargetMode="External" /><Relationship Id="rId26" Type="http://schemas.openxmlformats.org/officeDocument/2006/relationships/hyperlink" Target="mailto:mrbtcat@hotmail.com" TargetMode="External" /><Relationship Id="rId27" Type="http://schemas.openxmlformats.org/officeDocument/2006/relationships/hyperlink" Target="mailto:cronoskr@hotmail.com" TargetMode="External" /><Relationship Id="rId28" Type="http://schemas.openxmlformats.org/officeDocument/2006/relationships/hyperlink" Target="mailto:elenplar@hotmail.com" TargetMode="External" /><Relationship Id="rId29" Type="http://schemas.openxmlformats.org/officeDocument/2006/relationships/hyperlink" Target="mailto:nenaki_ver@hotmail.com" TargetMode="External" /><Relationship Id="rId30" Type="http://schemas.openxmlformats.org/officeDocument/2006/relationships/hyperlink" Target="mailto:kkyrgiafinh@hotmail.com" TargetMode="External" /><Relationship Id="rId31" Type="http://schemas.openxmlformats.org/officeDocument/2006/relationships/hyperlink" Target="mailto:pli1593@teiser.gr" TargetMode="External" /><Relationship Id="rId32" Type="http://schemas.openxmlformats.org/officeDocument/2006/relationships/hyperlink" Target="mailto:xanteo@hotmail.com" TargetMode="External" /><Relationship Id="rId33" Type="http://schemas.openxmlformats.org/officeDocument/2006/relationships/hyperlink" Target="mailto:an4stasiak@hotmail.co.uk" TargetMode="External" /><Relationship Id="rId34" Type="http://schemas.openxmlformats.org/officeDocument/2006/relationships/hyperlink" Target="mailto:boulitsa_io@hotmail.com" TargetMode="External" /><Relationship Id="rId35" Type="http://schemas.openxmlformats.org/officeDocument/2006/relationships/hyperlink" Target="mailto:baffie@windowslive.com" TargetMode="External" /><Relationship Id="rId36" Type="http://schemas.openxmlformats.org/officeDocument/2006/relationships/hyperlink" Target="mailto:konstantina@hotmail.com" TargetMode="External" /><Relationship Id="rId37" Type="http://schemas.openxmlformats.org/officeDocument/2006/relationships/hyperlink" Target="mailto:mariasmile@windowslive.com" TargetMode="External" /><Relationship Id="rId38" Type="http://schemas.openxmlformats.org/officeDocument/2006/relationships/hyperlink" Target="mailto:tolisboxer69@hotmail.com" TargetMode="External" /><Relationship Id="rId39" Type="http://schemas.openxmlformats.org/officeDocument/2006/relationships/hyperlink" Target="mailto:andrewg86@msn.com" TargetMode="External" /><Relationship Id="rId40" Type="http://schemas.openxmlformats.org/officeDocument/2006/relationships/hyperlink" Target="mailto:papathanail_19@hotmail.com" TargetMode="External" /><Relationship Id="rId41" Type="http://schemas.openxmlformats.org/officeDocument/2006/relationships/hyperlink" Target="mailto:Hackfs@live.com" TargetMode="External" /><Relationship Id="rId42" Type="http://schemas.openxmlformats.org/officeDocument/2006/relationships/hyperlink" Target="mailto:karamoutapopy@yahoo.gr" TargetMode="External" /><Relationship Id="rId43" Type="http://schemas.openxmlformats.org/officeDocument/2006/relationships/hyperlink" Target="mailto:pli2025@teiser.gr" TargetMode="External" /><Relationship Id="rId44" Type="http://schemas.openxmlformats.org/officeDocument/2006/relationships/hyperlink" Target="mailto:bouzikas@gmail.com" TargetMode="External" /><Relationship Id="rId45" Type="http://schemas.openxmlformats.org/officeDocument/2006/relationships/hyperlink" Target="mailto:christobill_24@yahoo.com" TargetMode="External" /><Relationship Id="rId46" Type="http://schemas.openxmlformats.org/officeDocument/2006/relationships/hyperlink" Target="mailto:postain@ymail.com" TargetMode="External" /><Relationship Id="rId47" Type="http://schemas.openxmlformats.org/officeDocument/2006/relationships/hyperlink" Target="mailto:tsilpas@yahoo.gr" TargetMode="External" /><Relationship Id="rId48" Type="http://schemas.openxmlformats.org/officeDocument/2006/relationships/hyperlink" Target="mailto:yeropapas@hotmail.com" TargetMode="External" /><Relationship Id="rId49" Type="http://schemas.openxmlformats.org/officeDocument/2006/relationships/hyperlink" Target="mailto:pli2113@teiser.gr" TargetMode="External" /><Relationship Id="rId50" Type="http://schemas.openxmlformats.org/officeDocument/2006/relationships/hyperlink" Target="mailto:kontegermanos@hotmail.com" TargetMode="External" /><Relationship Id="rId51" Type="http://schemas.openxmlformats.org/officeDocument/2006/relationships/hyperlink" Target="mailto:slambiris@gmail.com" TargetMode="External" /><Relationship Id="rId52" Type="http://schemas.openxmlformats.org/officeDocument/2006/relationships/hyperlink" Target="mailto:kostisok@hotmail.com" TargetMode="External" /><Relationship Id="rId53" Type="http://schemas.openxmlformats.org/officeDocument/2006/relationships/hyperlink" Target="mailto:evakikaranika@hotmail.com" TargetMode="External" /><Relationship Id="rId54" Type="http://schemas.openxmlformats.org/officeDocument/2006/relationships/hyperlink" Target="mailto:cnxtu@live.com" TargetMode="External" /><Relationship Id="rId55" Type="http://schemas.openxmlformats.org/officeDocument/2006/relationships/hyperlink" Target="mailto:aggelosbb@yahoo.gr" TargetMode="External" /><Relationship Id="rId56" Type="http://schemas.openxmlformats.org/officeDocument/2006/relationships/hyperlink" Target="mailto:fanket_@hotmail.com" TargetMode="External" /><Relationship Id="rId57" Type="http://schemas.openxmlformats.org/officeDocument/2006/relationships/hyperlink" Target="mailto:dimitris_mitrou@yahoo.gr" TargetMode="External" /><Relationship Id="rId58" Type="http://schemas.openxmlformats.org/officeDocument/2006/relationships/hyperlink" Target="mailto:oralt_gti@hotmail.com" TargetMode="External" /><Relationship Id="rId59" Type="http://schemas.openxmlformats.org/officeDocument/2006/relationships/hyperlink" Target="mailto:sofistisr.c@hotmail.com" TargetMode="External" /><Relationship Id="rId60" Type="http://schemas.openxmlformats.org/officeDocument/2006/relationships/hyperlink" Target="mailto:pli1232@teiser.gr" TargetMode="External" /><Relationship Id="rId61" Type="http://schemas.openxmlformats.org/officeDocument/2006/relationships/hyperlink" Target="mailto:pli2337@teiser.gr" TargetMode="External" /><Relationship Id="rId62" Type="http://schemas.openxmlformats.org/officeDocument/2006/relationships/hyperlink" Target="mailto:pli2286@hotmail.gr" TargetMode="External" /><Relationship Id="rId63" Type="http://schemas.openxmlformats.org/officeDocument/2006/relationships/hyperlink" Target="mailto:draminos20@gmail.com" TargetMode="External" /><Relationship Id="rId64" Type="http://schemas.openxmlformats.org/officeDocument/2006/relationships/hyperlink" Target="mailto:spapinian@hotmail.com" TargetMode="External" /><Relationship Id="rId65" Type="http://schemas.openxmlformats.org/officeDocument/2006/relationships/hyperlink" Target="mailto:ep_elenitsa@windowslive.com" TargetMode="External" /><Relationship Id="rId66" Type="http://schemas.openxmlformats.org/officeDocument/2006/relationships/hyperlink" Target="mailto:xxatz@in.gr" TargetMode="External" /><Relationship Id="rId67" Type="http://schemas.openxmlformats.org/officeDocument/2006/relationships/hyperlink" Target="mailto:voul_07@hotmail.com" TargetMode="External" /><Relationship Id="rId68" Type="http://schemas.openxmlformats.org/officeDocument/2006/relationships/hyperlink" Target="mailto:stylmayr@mail.gr" TargetMode="External" /><Relationship Id="rId69" Type="http://schemas.openxmlformats.org/officeDocument/2006/relationships/hyperlink" Target="mailto:pli1848@teiser.gr" TargetMode="External" /><Relationship Id="rId70" Type="http://schemas.openxmlformats.org/officeDocument/2006/relationships/hyperlink" Target="mailto:haroula8@hotmail.com" TargetMode="External" /><Relationship Id="rId71" Type="http://schemas.openxmlformats.org/officeDocument/2006/relationships/hyperlink" Target="mailto:iball4u13@hotmail.com" TargetMode="External" /><Relationship Id="rId72" Type="http://schemas.openxmlformats.org/officeDocument/2006/relationships/hyperlink" Target="mailto:georgea.anastasiou@gmail.com" TargetMode="External" /><Relationship Id="rId73" Type="http://schemas.openxmlformats.org/officeDocument/2006/relationships/hyperlink" Target="mailto:fotini20@hotmail.com" TargetMode="External" /><Relationship Id="rId74" Type="http://schemas.openxmlformats.org/officeDocument/2006/relationships/hyperlink" Target="mailto:tzenosk89@hotmail.com" TargetMode="External" /><Relationship Id="rId75" Type="http://schemas.openxmlformats.org/officeDocument/2006/relationships/hyperlink" Target="mailto:mariazisa_@hotmail.com" TargetMode="External" /><Relationship Id="rId76" Type="http://schemas.openxmlformats.org/officeDocument/2006/relationships/hyperlink" Target="mailto:vagelisvrs@yahoo.com" TargetMode="External" /><Relationship Id="rId77" Type="http://schemas.openxmlformats.org/officeDocument/2006/relationships/hyperlink" Target="mailto:andand9999@hotmail.com" TargetMode="External" /><Relationship Id="rId78" Type="http://schemas.openxmlformats.org/officeDocument/2006/relationships/hyperlink" Target="mailto:nikolepi@hotmail.com" TargetMode="External" /><Relationship Id="rId79" Type="http://schemas.openxmlformats.org/officeDocument/2006/relationships/hyperlink" Target="mailto:foteini_electra88@hotmail.com" TargetMode="External" /><Relationship Id="rId80" Type="http://schemas.openxmlformats.org/officeDocument/2006/relationships/hyperlink" Target="mailto:maria_phil@live.com" TargetMode="External" /><Relationship Id="rId81" Type="http://schemas.openxmlformats.org/officeDocument/2006/relationships/hyperlink" Target="mailto:a35_13588@hotmail.com" TargetMode="External" /><Relationship Id="rId82" Type="http://schemas.openxmlformats.org/officeDocument/2006/relationships/hyperlink" Target="mailto:marikoyf@hotmail.com" TargetMode="External" /><Relationship Id="rId83" Type="http://schemas.openxmlformats.org/officeDocument/2006/relationships/hyperlink" Target="mailto:pixy.eleni@gmail.com" TargetMode="External" /><Relationship Id="rId84" Type="http://schemas.openxmlformats.org/officeDocument/2006/relationships/hyperlink" Target="mailto:panosd@live.com" TargetMode="External" /><Relationship Id="rId85" Type="http://schemas.openxmlformats.org/officeDocument/2006/relationships/hyperlink" Target="mailto:vasilisatzios@gmail.com" TargetMode="External" /><Relationship Id="rId86" Type="http://schemas.openxmlformats.org/officeDocument/2006/relationships/hyperlink" Target="mailto:georotza@gmail.com" TargetMode="External" /><Relationship Id="rId87" Type="http://schemas.openxmlformats.org/officeDocument/2006/relationships/hyperlink" Target="mailto:kyriazopoulospanagiotis@gmail.com" TargetMode="External" /><Relationship Id="rId88" Type="http://schemas.openxmlformats.org/officeDocument/2006/relationships/hyperlink" Target="mailto:hellriderfromhell@yahoo.gr" TargetMode="External" /><Relationship Id="rId89" Type="http://schemas.openxmlformats.org/officeDocument/2006/relationships/hyperlink" Target="mailto:tsakiris@msn.com" TargetMode="External" /><Relationship Id="rId90" Type="http://schemas.openxmlformats.org/officeDocument/2006/relationships/hyperlink" Target="mailto:pgiantsios@sermac.gr" TargetMode="External" /><Relationship Id="rId91" Type="http://schemas.openxmlformats.org/officeDocument/2006/relationships/hyperlink" Target="mailto:toledo20vt@hotmail.com" TargetMode="External" /><Relationship Id="rId92" Type="http://schemas.openxmlformats.org/officeDocument/2006/relationships/hyperlink" Target="mailto:giorgos133gr@yahoo.gr" TargetMode="External" /><Relationship Id="rId93" Type="http://schemas.openxmlformats.org/officeDocument/2006/relationships/hyperlink" Target="mailto:tiodor-89@hotmail.com" TargetMode="External" /><Relationship Id="rId94" Type="http://schemas.openxmlformats.org/officeDocument/2006/relationships/hyperlink" Target="mailto:pli2281@teiser.gr" TargetMode="External" /><Relationship Id="rId95" Type="http://schemas.openxmlformats.org/officeDocument/2006/relationships/hyperlink" Target="mailto:angele36@gmail.com" TargetMode="External" /><Relationship Id="rId96" Type="http://schemas.openxmlformats.org/officeDocument/2006/relationships/hyperlink" Target="mailto:tsaki1988@yahoo.gr" TargetMode="External" /><Relationship Id="rId97" Type="http://schemas.openxmlformats.org/officeDocument/2006/relationships/hyperlink" Target="mailto:pli2182@teiser.gr" TargetMode="External" /><Relationship Id="rId98" Type="http://schemas.openxmlformats.org/officeDocument/2006/relationships/hyperlink" Target="mailto:pli2395@teiser.gr" TargetMode="External" /><Relationship Id="rId99" Type="http://schemas.openxmlformats.org/officeDocument/2006/relationships/hyperlink" Target="mailto:pli2216@teiser.gr" TargetMode="External" /><Relationship Id="rId100" Type="http://schemas.openxmlformats.org/officeDocument/2006/relationships/hyperlink" Target="mailto:pli2301@teiser.gr" TargetMode="External" /><Relationship Id="rId101" Type="http://schemas.openxmlformats.org/officeDocument/2006/relationships/hyperlink" Target="mailto:annamani@windowslive.com" TargetMode="External" /><Relationship Id="rId102" Type="http://schemas.openxmlformats.org/officeDocument/2006/relationships/hyperlink" Target="mailto:pli2379@teiser.gr" TargetMode="External" /><Relationship Id="rId103" Type="http://schemas.openxmlformats.org/officeDocument/2006/relationships/hyperlink" Target="mailto:pli2290@teiser.gr" TargetMode="External" /><Relationship Id="rId104" Type="http://schemas.openxmlformats.org/officeDocument/2006/relationships/hyperlink" Target="mailto:pli2318@teiser.gr" TargetMode="External" /><Relationship Id="rId105" Type="http://schemas.openxmlformats.org/officeDocument/2006/relationships/hyperlink" Target="mailto:katerina881@windowslive.com" TargetMode="External" /><Relationship Id="rId106" Type="http://schemas.openxmlformats.org/officeDocument/2006/relationships/hyperlink" Target="mailto:eleni_flkd@hotmail.com" TargetMode="External" /><Relationship Id="rId107" Type="http://schemas.openxmlformats.org/officeDocument/2006/relationships/hyperlink" Target="mailto:vampiron_gr@hotmail.com" TargetMode="External" /><Relationship Id="rId108" Type="http://schemas.openxmlformats.org/officeDocument/2006/relationships/hyperlink" Target="mailto:vicky_ravanidou17@hotmail.com" TargetMode="External" /><Relationship Id="rId109" Type="http://schemas.openxmlformats.org/officeDocument/2006/relationships/hyperlink" Target="mailto:pli1511@teiser.gr" TargetMode="External" /><Relationship Id="rId110" Type="http://schemas.openxmlformats.org/officeDocument/2006/relationships/hyperlink" Target="mailto:pli2271@teiser.gr" TargetMode="External" /><Relationship Id="rId111" Type="http://schemas.openxmlformats.org/officeDocument/2006/relationships/hyperlink" Target="mailto:lantzos@teiser.gr" TargetMode="External" /><Relationship Id="rId112" Type="http://schemas.openxmlformats.org/officeDocument/2006/relationships/hyperlink" Target="http://gr.mc282.mail.yahoo.com/mc/compose?to=tonia_plir@yahoo.gr" TargetMode="External" /><Relationship Id="rId113" Type="http://schemas.openxmlformats.org/officeDocument/2006/relationships/hyperlink" Target="mailto:tatos_g@yahoo.gr" TargetMode="External" /><Relationship Id="rId114" Type="http://schemas.openxmlformats.org/officeDocument/2006/relationships/hyperlink" Target="mailto:tdelimosis@yahoo.gr" TargetMode="External" /><Relationship Id="rId115" Type="http://schemas.openxmlformats.org/officeDocument/2006/relationships/hyperlink" Target="mailto:vagelisvrs@yahoo.com" TargetMode="External" /><Relationship Id="rId116" Type="http://schemas.openxmlformats.org/officeDocument/2006/relationships/hyperlink" Target="mailto:mari_anna@windowslive.com" TargetMode="External" /><Relationship Id="rId117" Type="http://schemas.openxmlformats.org/officeDocument/2006/relationships/hyperlink" Target="mailto:vagbek1@otenet.gr" TargetMode="External" /><Relationship Id="rId118" Type="http://schemas.openxmlformats.org/officeDocument/2006/relationships/hyperlink" Target="mailto:kostaskostoglou@ymail.com" TargetMode="External" /><Relationship Id="rId119" Type="http://schemas.openxmlformats.org/officeDocument/2006/relationships/hyperlink" Target="mailto:pli1703@teiser.gr" TargetMode="External" /><Relationship Id="rId120" Type="http://schemas.openxmlformats.org/officeDocument/2006/relationships/hyperlink" Target="mailto:jimioann2@yahoo.g&#961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2"/>
  <sheetViews>
    <sheetView workbookViewId="0" topLeftCell="A1">
      <pane ySplit="6" topLeftCell="BM262" activePane="bottomLeft" state="frozen"/>
      <selection pane="topLeft" activeCell="A1" sqref="A1"/>
      <selection pane="bottomLeft" activeCell="B275" sqref="B275"/>
    </sheetView>
  </sheetViews>
  <sheetFormatPr defaultColWidth="9.00390625" defaultRowHeight="12.75" outlineLevelRow="1"/>
  <cols>
    <col min="1" max="1" width="9.125" style="11" customWidth="1"/>
    <col min="2" max="2" width="35.875" style="0" bestFit="1" customWidth="1"/>
    <col min="4" max="4" width="10.375" style="13" customWidth="1"/>
    <col min="5" max="9" width="11.00390625" style="13" customWidth="1"/>
    <col min="10" max="10" width="24.875" style="0" bestFit="1" customWidth="1"/>
    <col min="12" max="12" width="38.125" style="0" customWidth="1"/>
  </cols>
  <sheetData>
    <row r="1" spans="1:17" ht="26.25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8"/>
      <c r="O1" s="18"/>
      <c r="P1" s="18"/>
      <c r="Q1" s="18"/>
    </row>
    <row r="2" spans="1:17" ht="23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  <c r="P2" s="2"/>
      <c r="Q2" s="2"/>
    </row>
    <row r="3" spans="1:17" ht="23.25" customHeight="1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"/>
      <c r="O3" s="2"/>
      <c r="P3" s="2"/>
      <c r="Q3" s="2"/>
    </row>
    <row r="4" spans="1:14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3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40.5">
      <c r="A6" s="3" t="s">
        <v>1</v>
      </c>
      <c r="B6" s="3" t="s">
        <v>2</v>
      </c>
      <c r="C6" s="3" t="s">
        <v>3</v>
      </c>
      <c r="D6" s="15" t="s">
        <v>21</v>
      </c>
      <c r="E6" s="15" t="s">
        <v>453</v>
      </c>
      <c r="F6" s="15" t="s">
        <v>22</v>
      </c>
      <c r="G6" s="15" t="s">
        <v>454</v>
      </c>
      <c r="H6" s="15" t="s">
        <v>23</v>
      </c>
      <c r="I6" s="15" t="s">
        <v>455</v>
      </c>
      <c r="J6" s="3" t="s">
        <v>4</v>
      </c>
      <c r="K6" s="3"/>
      <c r="L6" s="3" t="s">
        <v>5</v>
      </c>
      <c r="M6" s="2"/>
      <c r="N6" s="2"/>
    </row>
    <row r="7" spans="1:14" ht="23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2" ht="12.75">
      <c r="A8" s="11">
        <v>1</v>
      </c>
      <c r="B8" t="s">
        <v>25</v>
      </c>
      <c r="C8">
        <v>1759</v>
      </c>
      <c r="E8" s="13">
        <f>D8*0.4</f>
        <v>0</v>
      </c>
      <c r="H8" s="13">
        <f>G8+E8</f>
        <v>0</v>
      </c>
      <c r="I8" s="13">
        <f>-(D8-F8)</f>
        <v>0</v>
      </c>
      <c r="J8" s="1" t="s">
        <v>27</v>
      </c>
      <c r="L8" t="s">
        <v>28</v>
      </c>
    </row>
    <row r="9" spans="2:10" ht="12.75">
      <c r="B9" t="s">
        <v>26</v>
      </c>
      <c r="C9">
        <v>1940</v>
      </c>
      <c r="E9" s="13">
        <f aca="true" t="shared" si="0" ref="E9:E72">D9*0.4</f>
        <v>0</v>
      </c>
      <c r="H9" s="13">
        <f>G9+E9</f>
        <v>0</v>
      </c>
      <c r="I9" s="13">
        <f aca="true" t="shared" si="1" ref="I9:I72">-(D9-F9)</f>
        <v>0</v>
      </c>
      <c r="J9" s="1"/>
    </row>
    <row r="10" ht="12.75">
      <c r="J10" s="1"/>
    </row>
    <row r="11" spans="1:12" ht="12.75">
      <c r="A11" s="11">
        <v>2</v>
      </c>
      <c r="B11" t="s">
        <v>18</v>
      </c>
      <c r="C11">
        <v>1758</v>
      </c>
      <c r="D11" s="13">
        <v>4.5</v>
      </c>
      <c r="E11" s="13">
        <f t="shared" si="0"/>
        <v>1.8</v>
      </c>
      <c r="F11" s="13">
        <v>3.2</v>
      </c>
      <c r="G11" s="13">
        <f aca="true" t="shared" si="2" ref="G11:G72">F11*0.6</f>
        <v>1.92</v>
      </c>
      <c r="H11" s="13">
        <f>G11+E11</f>
        <v>3.7199999999999998</v>
      </c>
      <c r="I11" s="13">
        <f t="shared" si="1"/>
        <v>-1.2999999999999998</v>
      </c>
      <c r="J11" s="1" t="s">
        <v>30</v>
      </c>
      <c r="L11" t="s">
        <v>31</v>
      </c>
    </row>
    <row r="12" spans="2:9" ht="12.75">
      <c r="B12" t="s">
        <v>29</v>
      </c>
      <c r="C12">
        <v>1615</v>
      </c>
      <c r="D12" s="13">
        <v>4.5</v>
      </c>
      <c r="E12" s="13">
        <f t="shared" si="0"/>
        <v>1.8</v>
      </c>
      <c r="F12" s="13">
        <v>6</v>
      </c>
      <c r="G12" s="13">
        <f t="shared" si="2"/>
        <v>3.5999999999999996</v>
      </c>
      <c r="H12" s="13">
        <f>G12+E12</f>
        <v>5.3999999999999995</v>
      </c>
      <c r="I12" s="13">
        <f t="shared" si="1"/>
        <v>1.5</v>
      </c>
    </row>
    <row r="13" spans="2:9" ht="12.75">
      <c r="B13" t="s">
        <v>19</v>
      </c>
      <c r="C13">
        <v>1646</v>
      </c>
      <c r="D13" s="13">
        <v>4.5</v>
      </c>
      <c r="E13" s="13">
        <f t="shared" si="0"/>
        <v>1.8</v>
      </c>
      <c r="F13" s="13">
        <v>1</v>
      </c>
      <c r="G13" s="13">
        <f t="shared" si="2"/>
        <v>0.6</v>
      </c>
      <c r="H13" s="13">
        <f>G13+E13</f>
        <v>2.4</v>
      </c>
      <c r="I13" s="13">
        <f t="shared" si="1"/>
        <v>-3.5</v>
      </c>
    </row>
    <row r="15" spans="1:12" ht="12.75">
      <c r="A15" s="11">
        <v>3</v>
      </c>
      <c r="B15" t="s">
        <v>32</v>
      </c>
      <c r="C15">
        <v>1542</v>
      </c>
      <c r="D15" s="13">
        <v>8.5</v>
      </c>
      <c r="E15" s="13">
        <f t="shared" si="0"/>
        <v>3.4000000000000004</v>
      </c>
      <c r="F15" s="13">
        <v>5</v>
      </c>
      <c r="G15" s="13">
        <f t="shared" si="2"/>
        <v>3</v>
      </c>
      <c r="H15" s="13">
        <f>G15+E15</f>
        <v>6.4</v>
      </c>
      <c r="I15" s="13">
        <f t="shared" si="1"/>
        <v>-3.5</v>
      </c>
      <c r="J15" s="1" t="s">
        <v>36</v>
      </c>
      <c r="L15" t="s">
        <v>40</v>
      </c>
    </row>
    <row r="16" spans="2:10" ht="12.75" outlineLevel="1">
      <c r="B16" t="s">
        <v>33</v>
      </c>
      <c r="C16">
        <v>1728</v>
      </c>
      <c r="D16" s="13">
        <v>8.5</v>
      </c>
      <c r="E16" s="13">
        <f t="shared" si="0"/>
        <v>3.4000000000000004</v>
      </c>
      <c r="F16" s="13">
        <v>2.5</v>
      </c>
      <c r="G16" s="13">
        <f t="shared" si="2"/>
        <v>1.5</v>
      </c>
      <c r="H16" s="13">
        <f>G16+E16</f>
        <v>4.9</v>
      </c>
      <c r="I16" s="13">
        <f t="shared" si="1"/>
        <v>-6</v>
      </c>
      <c r="J16" s="1" t="s">
        <v>37</v>
      </c>
    </row>
    <row r="17" spans="2:10" ht="12.75" outlineLevel="1">
      <c r="B17" t="s">
        <v>34</v>
      </c>
      <c r="C17">
        <v>1741</v>
      </c>
      <c r="D17" s="13">
        <v>8.5</v>
      </c>
      <c r="E17" s="13">
        <f t="shared" si="0"/>
        <v>3.4000000000000004</v>
      </c>
      <c r="F17" s="13">
        <v>0</v>
      </c>
      <c r="G17" s="13">
        <f t="shared" si="2"/>
        <v>0</v>
      </c>
      <c r="H17" s="13">
        <f>G17+E17</f>
        <v>3.4000000000000004</v>
      </c>
      <c r="I17" s="13">
        <f t="shared" si="1"/>
        <v>-8.5</v>
      </c>
      <c r="J17" s="1" t="s">
        <v>38</v>
      </c>
    </row>
    <row r="18" spans="2:10" ht="12.75" outlineLevel="1">
      <c r="B18" t="s">
        <v>35</v>
      </c>
      <c r="C18">
        <v>1578</v>
      </c>
      <c r="D18" s="13">
        <v>8.5</v>
      </c>
      <c r="E18" s="13">
        <f t="shared" si="0"/>
        <v>3.4000000000000004</v>
      </c>
      <c r="F18" s="13">
        <v>2</v>
      </c>
      <c r="G18" s="13">
        <f t="shared" si="2"/>
        <v>1.2</v>
      </c>
      <c r="H18" s="13">
        <f>G18+E18</f>
        <v>4.6000000000000005</v>
      </c>
      <c r="I18" s="13">
        <f t="shared" si="1"/>
        <v>-6.5</v>
      </c>
      <c r="J18" s="1" t="s">
        <v>39</v>
      </c>
    </row>
    <row r="19" ht="12.75" outlineLevel="1">
      <c r="J19" s="1"/>
    </row>
    <row r="20" spans="1:12" ht="12.75" outlineLevel="1">
      <c r="A20" s="11">
        <v>4</v>
      </c>
      <c r="B20" t="s">
        <v>41</v>
      </c>
      <c r="C20">
        <v>1095</v>
      </c>
      <c r="D20" s="13">
        <v>4.5</v>
      </c>
      <c r="E20" s="13">
        <f t="shared" si="0"/>
        <v>1.8</v>
      </c>
      <c r="G20" s="13">
        <f t="shared" si="2"/>
        <v>0</v>
      </c>
      <c r="H20" s="13">
        <f>G20+E20</f>
        <v>1.8</v>
      </c>
      <c r="I20" s="13">
        <f t="shared" si="1"/>
        <v>-4.5</v>
      </c>
      <c r="J20" s="1" t="s">
        <v>45</v>
      </c>
      <c r="L20" t="s">
        <v>48</v>
      </c>
    </row>
    <row r="21" spans="2:10" ht="12.75" outlineLevel="1">
      <c r="B21" t="s">
        <v>42</v>
      </c>
      <c r="C21">
        <v>1891</v>
      </c>
      <c r="D21" s="13">
        <v>4.5</v>
      </c>
      <c r="E21" s="13">
        <f t="shared" si="0"/>
        <v>1.8</v>
      </c>
      <c r="G21" s="13">
        <f t="shared" si="2"/>
        <v>0</v>
      </c>
      <c r="H21" s="13">
        <f>G21+E21</f>
        <v>1.8</v>
      </c>
      <c r="I21" s="13">
        <f t="shared" si="1"/>
        <v>-4.5</v>
      </c>
      <c r="J21" s="1" t="s">
        <v>46</v>
      </c>
    </row>
    <row r="22" spans="2:9" ht="12.75" outlineLevel="1">
      <c r="B22" t="s">
        <v>43</v>
      </c>
      <c r="C22">
        <v>1543</v>
      </c>
      <c r="D22" s="13">
        <v>4.5</v>
      </c>
      <c r="E22" s="13">
        <f t="shared" si="0"/>
        <v>1.8</v>
      </c>
      <c r="F22" s="13">
        <v>6</v>
      </c>
      <c r="G22" s="13">
        <f t="shared" si="2"/>
        <v>3.5999999999999996</v>
      </c>
      <c r="H22" s="13">
        <f>G22+E22</f>
        <v>5.3999999999999995</v>
      </c>
      <c r="I22" s="13">
        <f t="shared" si="1"/>
        <v>1.5</v>
      </c>
    </row>
    <row r="23" spans="2:10" ht="12.75">
      <c r="B23" t="s">
        <v>44</v>
      </c>
      <c r="C23">
        <v>1296</v>
      </c>
      <c r="D23" s="13">
        <v>4.5</v>
      </c>
      <c r="E23" s="13">
        <f t="shared" si="0"/>
        <v>1.8</v>
      </c>
      <c r="F23" s="13">
        <v>1</v>
      </c>
      <c r="G23" s="13">
        <f t="shared" si="2"/>
        <v>0.6</v>
      </c>
      <c r="H23" s="13">
        <f>G23+E23</f>
        <v>2.4</v>
      </c>
      <c r="I23" s="13">
        <f t="shared" si="1"/>
        <v>-3.5</v>
      </c>
      <c r="J23" s="1" t="s">
        <v>47</v>
      </c>
    </row>
    <row r="24" spans="2:12" ht="12.75">
      <c r="B24" s="5"/>
      <c r="D24" s="14"/>
      <c r="F24" s="14"/>
      <c r="J24" s="1"/>
      <c r="L24" s="4"/>
    </row>
    <row r="25" spans="1:12" ht="12.75">
      <c r="A25" s="11">
        <v>5</v>
      </c>
      <c r="B25" t="s">
        <v>17</v>
      </c>
      <c r="C25">
        <v>1249</v>
      </c>
      <c r="E25" s="13">
        <f t="shared" si="0"/>
        <v>0</v>
      </c>
      <c r="G25" s="13">
        <f t="shared" si="2"/>
        <v>0</v>
      </c>
      <c r="H25" s="13">
        <f>G25+E25</f>
        <v>0</v>
      </c>
      <c r="I25" s="13">
        <f t="shared" si="1"/>
        <v>0</v>
      </c>
      <c r="J25" s="1" t="s">
        <v>49</v>
      </c>
      <c r="L25" t="s">
        <v>413</v>
      </c>
    </row>
    <row r="26" ht="12.75">
      <c r="J26" s="1"/>
    </row>
    <row r="27" spans="1:12" ht="12.75">
      <c r="A27" s="11">
        <v>6</v>
      </c>
      <c r="B27" t="s">
        <v>50</v>
      </c>
      <c r="C27">
        <v>1763</v>
      </c>
      <c r="D27" s="13">
        <v>6</v>
      </c>
      <c r="E27" s="13">
        <f t="shared" si="0"/>
        <v>2.4000000000000004</v>
      </c>
      <c r="F27" s="13">
        <v>3</v>
      </c>
      <c r="G27" s="13">
        <f t="shared" si="2"/>
        <v>1.7999999999999998</v>
      </c>
      <c r="H27" s="13">
        <f>G27+E27</f>
        <v>4.2</v>
      </c>
      <c r="I27" s="13">
        <f t="shared" si="1"/>
        <v>-3</v>
      </c>
      <c r="J27" s="1" t="s">
        <v>52</v>
      </c>
      <c r="L27" s="5" t="s">
        <v>386</v>
      </c>
    </row>
    <row r="28" spans="2:9" ht="12.75">
      <c r="B28" t="s">
        <v>51</v>
      </c>
      <c r="C28">
        <v>1372</v>
      </c>
      <c r="D28" s="13">
        <v>6</v>
      </c>
      <c r="E28" s="13">
        <f t="shared" si="0"/>
        <v>2.4000000000000004</v>
      </c>
      <c r="F28" s="13">
        <v>5.5</v>
      </c>
      <c r="G28" s="13">
        <f t="shared" si="2"/>
        <v>3.3</v>
      </c>
      <c r="H28" s="13">
        <f>G28+E28</f>
        <v>5.7</v>
      </c>
      <c r="I28" s="13">
        <f t="shared" si="1"/>
        <v>-0.5</v>
      </c>
    </row>
    <row r="29" spans="2:9" ht="12.75">
      <c r="B29" t="s">
        <v>20</v>
      </c>
      <c r="C29">
        <v>1591</v>
      </c>
      <c r="D29" s="13">
        <v>6</v>
      </c>
      <c r="E29" s="13">
        <f t="shared" si="0"/>
        <v>2.4000000000000004</v>
      </c>
      <c r="G29" s="13">
        <f t="shared" si="2"/>
        <v>0</v>
      </c>
      <c r="H29" s="13">
        <f>G29+E29</f>
        <v>2.4000000000000004</v>
      </c>
      <c r="I29" s="13">
        <f t="shared" si="1"/>
        <v>-6</v>
      </c>
    </row>
    <row r="30" spans="2:10" ht="12.75">
      <c r="B30" s="5"/>
      <c r="J30" s="1"/>
    </row>
    <row r="31" spans="1:12" ht="12.75">
      <c r="A31" s="11">
        <v>7</v>
      </c>
      <c r="B31" t="s">
        <v>53</v>
      </c>
      <c r="C31">
        <v>1988</v>
      </c>
      <c r="D31" s="13">
        <v>8</v>
      </c>
      <c r="E31" s="13">
        <f t="shared" si="0"/>
        <v>3.2</v>
      </c>
      <c r="F31" s="13">
        <v>5.5</v>
      </c>
      <c r="G31" s="13">
        <f t="shared" si="2"/>
        <v>3.3</v>
      </c>
      <c r="H31" s="13">
        <f>G31+E31</f>
        <v>6.5</v>
      </c>
      <c r="I31" s="13">
        <f t="shared" si="1"/>
        <v>-2.5</v>
      </c>
      <c r="J31" s="1" t="s">
        <v>55</v>
      </c>
      <c r="L31" t="s">
        <v>293</v>
      </c>
    </row>
    <row r="32" spans="2:10" ht="12.75">
      <c r="B32" t="s">
        <v>54</v>
      </c>
      <c r="C32">
        <v>1960</v>
      </c>
      <c r="D32" s="13">
        <v>8</v>
      </c>
      <c r="E32" s="13">
        <f t="shared" si="0"/>
        <v>3.2</v>
      </c>
      <c r="F32" s="13">
        <v>3</v>
      </c>
      <c r="G32" s="13">
        <f t="shared" si="2"/>
        <v>1.7999999999999998</v>
      </c>
      <c r="H32" s="13">
        <f>G32+E32</f>
        <v>5</v>
      </c>
      <c r="I32" s="13">
        <f t="shared" si="1"/>
        <v>-5</v>
      </c>
      <c r="J32" s="1" t="s">
        <v>56</v>
      </c>
    </row>
    <row r="33" ht="12.75">
      <c r="J33" s="1"/>
    </row>
    <row r="34" spans="1:10" ht="12.75">
      <c r="A34" s="11">
        <v>8</v>
      </c>
      <c r="B34" t="s">
        <v>57</v>
      </c>
      <c r="C34">
        <v>2054</v>
      </c>
      <c r="E34" s="13">
        <f t="shared" si="0"/>
        <v>0</v>
      </c>
      <c r="G34" s="13">
        <f t="shared" si="2"/>
        <v>0</v>
      </c>
      <c r="H34" s="13">
        <f>G34+E34</f>
        <v>0</v>
      </c>
      <c r="I34" s="13">
        <f t="shared" si="1"/>
        <v>0</v>
      </c>
      <c r="J34" s="1" t="s">
        <v>58</v>
      </c>
    </row>
    <row r="36" spans="1:12" ht="12.75">
      <c r="A36" s="11">
        <v>9</v>
      </c>
      <c r="B36" t="s">
        <v>59</v>
      </c>
      <c r="C36">
        <v>1037</v>
      </c>
      <c r="D36" s="13">
        <v>9</v>
      </c>
      <c r="E36" s="13">
        <f t="shared" si="0"/>
        <v>3.6</v>
      </c>
      <c r="F36" s="13">
        <v>4</v>
      </c>
      <c r="G36" s="13">
        <f t="shared" si="2"/>
        <v>2.4</v>
      </c>
      <c r="H36" s="13">
        <f>G36+E36</f>
        <v>6</v>
      </c>
      <c r="I36" s="13">
        <f t="shared" si="1"/>
        <v>-5</v>
      </c>
      <c r="J36" s="1" t="s">
        <v>62</v>
      </c>
      <c r="L36" s="9" t="s">
        <v>405</v>
      </c>
    </row>
    <row r="37" spans="2:10" ht="12.75">
      <c r="B37" s="9" t="s">
        <v>60</v>
      </c>
      <c r="C37">
        <v>1027</v>
      </c>
      <c r="D37" s="13">
        <v>9</v>
      </c>
      <c r="E37" s="13">
        <f t="shared" si="0"/>
        <v>3.6</v>
      </c>
      <c r="F37" s="13">
        <v>5</v>
      </c>
      <c r="G37" s="13">
        <f t="shared" si="2"/>
        <v>3</v>
      </c>
      <c r="H37" s="13">
        <f>G37+E37</f>
        <v>6.6</v>
      </c>
      <c r="I37" s="13">
        <f t="shared" si="1"/>
        <v>-4</v>
      </c>
      <c r="J37" s="1" t="s">
        <v>63</v>
      </c>
    </row>
    <row r="38" spans="2:10" ht="12.75">
      <c r="B38" s="9" t="s">
        <v>61</v>
      </c>
      <c r="C38">
        <v>1189</v>
      </c>
      <c r="D38" s="13">
        <v>9</v>
      </c>
      <c r="E38" s="13">
        <f t="shared" si="0"/>
        <v>3.6</v>
      </c>
      <c r="F38" s="13">
        <v>4</v>
      </c>
      <c r="G38" s="13">
        <f t="shared" si="2"/>
        <v>2.4</v>
      </c>
      <c r="H38" s="13">
        <f>G38+E38</f>
        <v>6</v>
      </c>
      <c r="I38" s="13">
        <f t="shared" si="1"/>
        <v>-5</v>
      </c>
      <c r="J38" s="1" t="s">
        <v>64</v>
      </c>
    </row>
    <row r="39" spans="2:10" ht="12.75">
      <c r="B39" s="9" t="s">
        <v>403</v>
      </c>
      <c r="C39">
        <v>1333</v>
      </c>
      <c r="D39" s="13">
        <v>9</v>
      </c>
      <c r="E39" s="13">
        <f t="shared" si="0"/>
        <v>3.6</v>
      </c>
      <c r="F39" s="13">
        <v>3</v>
      </c>
      <c r="G39" s="13">
        <f t="shared" si="2"/>
        <v>1.7999999999999998</v>
      </c>
      <c r="H39" s="13">
        <f>G39+E39</f>
        <v>5.4</v>
      </c>
      <c r="I39" s="13">
        <f t="shared" si="1"/>
        <v>-6</v>
      </c>
      <c r="J39" s="1" t="s">
        <v>404</v>
      </c>
    </row>
    <row r="40" spans="2:10" ht="12.75">
      <c r="B40" s="10"/>
      <c r="J40" s="1"/>
    </row>
    <row r="41" spans="1:12" ht="12.75">
      <c r="A41" s="11">
        <v>10</v>
      </c>
      <c r="B41" t="s">
        <v>65</v>
      </c>
      <c r="C41">
        <v>1815</v>
      </c>
      <c r="D41" s="13">
        <v>8.5</v>
      </c>
      <c r="E41" s="13">
        <f t="shared" si="0"/>
        <v>3.4000000000000004</v>
      </c>
      <c r="F41" s="13">
        <v>2</v>
      </c>
      <c r="G41" s="13">
        <f t="shared" si="2"/>
        <v>1.2</v>
      </c>
      <c r="H41" s="13">
        <f>G41+E41</f>
        <v>4.6000000000000005</v>
      </c>
      <c r="I41" s="13">
        <f t="shared" si="1"/>
        <v>-6.5</v>
      </c>
      <c r="J41" s="1" t="s">
        <v>69</v>
      </c>
      <c r="L41" t="s">
        <v>73</v>
      </c>
    </row>
    <row r="42" spans="2:10" ht="12.75">
      <c r="B42" t="s">
        <v>66</v>
      </c>
      <c r="C42">
        <v>1652</v>
      </c>
      <c r="D42" s="13">
        <v>8.5</v>
      </c>
      <c r="E42" s="13">
        <f t="shared" si="0"/>
        <v>3.4000000000000004</v>
      </c>
      <c r="F42" s="13">
        <v>5.5</v>
      </c>
      <c r="G42" s="13">
        <f t="shared" si="2"/>
        <v>3.3</v>
      </c>
      <c r="H42" s="13">
        <f>G42+E42</f>
        <v>6.7</v>
      </c>
      <c r="I42" s="13">
        <f t="shared" si="1"/>
        <v>-3</v>
      </c>
      <c r="J42" s="1" t="s">
        <v>70</v>
      </c>
    </row>
    <row r="43" spans="2:12" ht="15.75">
      <c r="B43" s="6" t="s">
        <v>67</v>
      </c>
      <c r="C43">
        <v>1554</v>
      </c>
      <c r="D43" s="13">
        <v>8.5</v>
      </c>
      <c r="E43" s="13">
        <f t="shared" si="0"/>
        <v>3.4000000000000004</v>
      </c>
      <c r="F43" s="13">
        <v>6.5</v>
      </c>
      <c r="G43" s="13">
        <f t="shared" si="2"/>
        <v>3.9</v>
      </c>
      <c r="H43" s="13">
        <f>G43+E43</f>
        <v>7.300000000000001</v>
      </c>
      <c r="I43" s="13">
        <f t="shared" si="1"/>
        <v>-2</v>
      </c>
      <c r="J43" s="1" t="s">
        <v>71</v>
      </c>
      <c r="L43" s="6"/>
    </row>
    <row r="44" spans="2:12" ht="15.75">
      <c r="B44" s="6" t="s">
        <v>68</v>
      </c>
      <c r="C44">
        <v>1809</v>
      </c>
      <c r="D44" s="13">
        <v>8.5</v>
      </c>
      <c r="E44" s="13">
        <f t="shared" si="0"/>
        <v>3.4000000000000004</v>
      </c>
      <c r="F44" s="13">
        <v>2</v>
      </c>
      <c r="G44" s="13">
        <f t="shared" si="2"/>
        <v>1.2</v>
      </c>
      <c r="H44" s="13">
        <f>G44+E44</f>
        <v>4.6000000000000005</v>
      </c>
      <c r="I44" s="13">
        <f t="shared" si="1"/>
        <v>-6.5</v>
      </c>
      <c r="J44" s="1" t="s">
        <v>72</v>
      </c>
      <c r="L44" s="6"/>
    </row>
    <row r="45" ht="15.75">
      <c r="L45" s="6"/>
    </row>
    <row r="46" spans="1:12" ht="15.75">
      <c r="A46" s="11">
        <v>11</v>
      </c>
      <c r="B46" t="s">
        <v>74</v>
      </c>
      <c r="C46">
        <v>1238</v>
      </c>
      <c r="D46" s="13">
        <v>6</v>
      </c>
      <c r="E46" s="13">
        <f t="shared" si="0"/>
        <v>2.4000000000000004</v>
      </c>
      <c r="F46" s="13">
        <v>7</v>
      </c>
      <c r="G46" s="13">
        <f t="shared" si="2"/>
        <v>4.2</v>
      </c>
      <c r="H46" s="13">
        <f>G46+E46</f>
        <v>6.6000000000000005</v>
      </c>
      <c r="I46" s="13">
        <f t="shared" si="1"/>
        <v>1</v>
      </c>
      <c r="J46" s="1" t="s">
        <v>7</v>
      </c>
      <c r="L46" s="6" t="s">
        <v>75</v>
      </c>
    </row>
    <row r="47" spans="10:12" ht="15.75">
      <c r="J47" s="1"/>
      <c r="L47" s="6"/>
    </row>
    <row r="48" spans="1:12" ht="12.75">
      <c r="A48" s="11">
        <v>12</v>
      </c>
      <c r="B48" t="s">
        <v>76</v>
      </c>
      <c r="C48">
        <v>1323</v>
      </c>
      <c r="E48" s="13">
        <f t="shared" si="0"/>
        <v>0</v>
      </c>
      <c r="G48" s="13">
        <f t="shared" si="2"/>
        <v>0</v>
      </c>
      <c r="H48" s="13">
        <f>G48+E48</f>
        <v>0</v>
      </c>
      <c r="I48" s="13">
        <f t="shared" si="1"/>
        <v>0</v>
      </c>
      <c r="J48" s="1" t="s">
        <v>77</v>
      </c>
      <c r="L48" s="5" t="s">
        <v>349</v>
      </c>
    </row>
    <row r="49" ht="12.75">
      <c r="J49" s="1"/>
    </row>
    <row r="50" ht="12.75">
      <c r="J50" s="1"/>
    </row>
    <row r="51" spans="1:12" ht="12.75">
      <c r="A51" s="11" t="s">
        <v>332</v>
      </c>
      <c r="B51" t="s">
        <v>78</v>
      </c>
      <c r="C51">
        <v>1279</v>
      </c>
      <c r="E51" s="13">
        <f t="shared" si="0"/>
        <v>0</v>
      </c>
      <c r="G51" s="13">
        <f t="shared" si="2"/>
        <v>0</v>
      </c>
      <c r="H51" s="13">
        <f>G51+E51</f>
        <v>0</v>
      </c>
      <c r="I51" s="13">
        <f t="shared" si="1"/>
        <v>0</v>
      </c>
      <c r="J51" s="1" t="s">
        <v>14</v>
      </c>
      <c r="L51" t="s">
        <v>331</v>
      </c>
    </row>
    <row r="53" spans="1:12" ht="12.75">
      <c r="A53" s="11">
        <v>13</v>
      </c>
      <c r="B53" t="s">
        <v>79</v>
      </c>
      <c r="C53">
        <v>1780</v>
      </c>
      <c r="E53" s="13">
        <f t="shared" si="0"/>
        <v>0</v>
      </c>
      <c r="G53" s="13">
        <f t="shared" si="2"/>
        <v>0</v>
      </c>
      <c r="H53" s="13">
        <f>G53+E53</f>
        <v>0</v>
      </c>
      <c r="I53" s="13">
        <f t="shared" si="1"/>
        <v>0</v>
      </c>
      <c r="J53" s="1" t="s">
        <v>80</v>
      </c>
      <c r="L53" t="s">
        <v>386</v>
      </c>
    </row>
    <row r="54" ht="12.75">
      <c r="J54" s="1"/>
    </row>
    <row r="55" spans="1:12" ht="12.75">
      <c r="A55" s="11">
        <v>14</v>
      </c>
      <c r="B55" t="s">
        <v>81</v>
      </c>
      <c r="C55">
        <v>1880</v>
      </c>
      <c r="D55" s="13">
        <v>6</v>
      </c>
      <c r="E55" s="13">
        <f t="shared" si="0"/>
        <v>2.4000000000000004</v>
      </c>
      <c r="F55" s="13">
        <v>2.8</v>
      </c>
      <c r="G55" s="13">
        <f t="shared" si="2"/>
        <v>1.68</v>
      </c>
      <c r="H55" s="13">
        <f>G55+E55</f>
        <v>4.08</v>
      </c>
      <c r="I55" s="13">
        <f t="shared" si="1"/>
        <v>-3.2</v>
      </c>
      <c r="J55" s="1" t="s">
        <v>85</v>
      </c>
      <c r="L55" t="s">
        <v>31</v>
      </c>
    </row>
    <row r="56" spans="2:10" ht="12.75">
      <c r="B56" t="s">
        <v>82</v>
      </c>
      <c r="C56">
        <v>1079</v>
      </c>
      <c r="D56" s="13">
        <v>6</v>
      </c>
      <c r="E56" s="13">
        <f t="shared" si="0"/>
        <v>2.4000000000000004</v>
      </c>
      <c r="F56" s="13">
        <v>2.5</v>
      </c>
      <c r="G56" s="13">
        <f t="shared" si="2"/>
        <v>1.5</v>
      </c>
      <c r="H56" s="13">
        <f>G56+E56</f>
        <v>3.9000000000000004</v>
      </c>
      <c r="I56" s="13">
        <f t="shared" si="1"/>
        <v>-3.5</v>
      </c>
      <c r="J56" s="1" t="s">
        <v>86</v>
      </c>
    </row>
    <row r="57" spans="2:10" ht="12.75">
      <c r="B57" t="s">
        <v>83</v>
      </c>
      <c r="C57">
        <v>1916</v>
      </c>
      <c r="D57" s="13">
        <v>6</v>
      </c>
      <c r="E57" s="13">
        <f t="shared" si="0"/>
        <v>2.4000000000000004</v>
      </c>
      <c r="F57" s="13">
        <v>3.5</v>
      </c>
      <c r="G57" s="13">
        <f t="shared" si="2"/>
        <v>2.1</v>
      </c>
      <c r="H57" s="13">
        <f>G57+E57</f>
        <v>4.5</v>
      </c>
      <c r="I57" s="13">
        <f t="shared" si="1"/>
        <v>-2.5</v>
      </c>
      <c r="J57" s="1" t="s">
        <v>87</v>
      </c>
    </row>
    <row r="58" spans="2:10" ht="12.75">
      <c r="B58" t="s">
        <v>84</v>
      </c>
      <c r="C58">
        <v>1878</v>
      </c>
      <c r="D58" s="13">
        <v>6</v>
      </c>
      <c r="E58" s="13">
        <f t="shared" si="0"/>
        <v>2.4000000000000004</v>
      </c>
      <c r="F58" s="13">
        <v>3</v>
      </c>
      <c r="G58" s="13">
        <f t="shared" si="2"/>
        <v>1.7999999999999998</v>
      </c>
      <c r="H58" s="13">
        <f>G58+E58</f>
        <v>4.2</v>
      </c>
      <c r="I58" s="13">
        <f t="shared" si="1"/>
        <v>-3</v>
      </c>
      <c r="J58" s="1" t="s">
        <v>88</v>
      </c>
    </row>
    <row r="60" spans="1:12" ht="12.75">
      <c r="A60" s="11">
        <v>15</v>
      </c>
      <c r="B60" t="s">
        <v>89</v>
      </c>
      <c r="C60">
        <v>2345</v>
      </c>
      <c r="D60" s="13">
        <v>7.5</v>
      </c>
      <c r="E60" s="13">
        <f t="shared" si="0"/>
        <v>3</v>
      </c>
      <c r="F60" s="13">
        <v>1.5</v>
      </c>
      <c r="G60" s="13">
        <f t="shared" si="2"/>
        <v>0.8999999999999999</v>
      </c>
      <c r="H60" s="13">
        <f>G60+E60</f>
        <v>3.9</v>
      </c>
      <c r="I60" s="13">
        <f t="shared" si="1"/>
        <v>-6</v>
      </c>
      <c r="J60" s="1" t="s">
        <v>91</v>
      </c>
      <c r="L60" t="s">
        <v>431</v>
      </c>
    </row>
    <row r="61" spans="2:10" ht="12.75">
      <c r="B61" t="s">
        <v>90</v>
      </c>
      <c r="C61">
        <v>2376</v>
      </c>
      <c r="D61" s="13">
        <v>7.5</v>
      </c>
      <c r="E61" s="13">
        <f t="shared" si="0"/>
        <v>3</v>
      </c>
      <c r="F61" s="13">
        <v>2</v>
      </c>
      <c r="G61" s="13">
        <f t="shared" si="2"/>
        <v>1.2</v>
      </c>
      <c r="H61" s="13">
        <f>G61+E61</f>
        <v>4.2</v>
      </c>
      <c r="I61" s="13">
        <f t="shared" si="1"/>
        <v>-5.5</v>
      </c>
      <c r="J61" s="1" t="s">
        <v>92</v>
      </c>
    </row>
    <row r="62" spans="2:10" ht="12.75">
      <c r="B62" t="s">
        <v>202</v>
      </c>
      <c r="C62">
        <v>2388</v>
      </c>
      <c r="D62" s="13">
        <v>7.5</v>
      </c>
      <c r="E62" s="13">
        <f t="shared" si="0"/>
        <v>3</v>
      </c>
      <c r="F62" s="13">
        <v>3</v>
      </c>
      <c r="G62" s="13">
        <f t="shared" si="2"/>
        <v>1.7999999999999998</v>
      </c>
      <c r="H62" s="13">
        <f>G62+E62</f>
        <v>4.8</v>
      </c>
      <c r="I62" s="13">
        <f t="shared" si="1"/>
        <v>-4.5</v>
      </c>
      <c r="J62" s="1" t="s">
        <v>205</v>
      </c>
    </row>
    <row r="63" ht="12.75">
      <c r="J63" s="1"/>
    </row>
    <row r="65" spans="1:12" ht="12.75">
      <c r="A65" s="11">
        <v>16</v>
      </c>
      <c r="B65" t="s">
        <v>93</v>
      </c>
      <c r="C65">
        <v>1593</v>
      </c>
      <c r="E65" s="13">
        <f t="shared" si="0"/>
        <v>0</v>
      </c>
      <c r="F65" s="13">
        <v>1</v>
      </c>
      <c r="G65" s="13">
        <f t="shared" si="2"/>
        <v>0.6</v>
      </c>
      <c r="H65" s="13">
        <f>G65+E65</f>
        <v>0.6</v>
      </c>
      <c r="I65" s="13">
        <f t="shared" si="1"/>
        <v>1</v>
      </c>
      <c r="J65" s="1" t="s">
        <v>94</v>
      </c>
      <c r="L65" t="s">
        <v>95</v>
      </c>
    </row>
    <row r="66" ht="12.75">
      <c r="J66" s="1"/>
    </row>
    <row r="67" spans="1:12" ht="12.75">
      <c r="A67" s="11">
        <v>17</v>
      </c>
      <c r="B67" t="s">
        <v>96</v>
      </c>
      <c r="C67">
        <v>2374</v>
      </c>
      <c r="D67" s="13">
        <v>7.5</v>
      </c>
      <c r="E67" s="13">
        <f t="shared" si="0"/>
        <v>3</v>
      </c>
      <c r="F67" s="13">
        <v>5</v>
      </c>
      <c r="G67" s="13">
        <f t="shared" si="2"/>
        <v>3</v>
      </c>
      <c r="H67" s="13">
        <f>G67+E67</f>
        <v>6</v>
      </c>
      <c r="I67" s="13">
        <f t="shared" si="1"/>
        <v>-2.5</v>
      </c>
      <c r="J67" s="1" t="s">
        <v>99</v>
      </c>
      <c r="L67" s="5" t="s">
        <v>356</v>
      </c>
    </row>
    <row r="68" spans="2:10" ht="12.75">
      <c r="B68" t="s">
        <v>97</v>
      </c>
      <c r="C68">
        <v>2339</v>
      </c>
      <c r="D68" s="13">
        <v>7.5</v>
      </c>
      <c r="E68" s="13">
        <f t="shared" si="0"/>
        <v>3</v>
      </c>
      <c r="F68" s="13">
        <v>4.5</v>
      </c>
      <c r="G68" s="13">
        <f t="shared" si="2"/>
        <v>2.6999999999999997</v>
      </c>
      <c r="H68" s="13">
        <f>G68+E68</f>
        <v>5.699999999999999</v>
      </c>
      <c r="I68" s="13">
        <f t="shared" si="1"/>
        <v>-3</v>
      </c>
      <c r="J68" s="1" t="s">
        <v>100</v>
      </c>
    </row>
    <row r="69" spans="2:10" ht="12.75">
      <c r="B69" t="s">
        <v>98</v>
      </c>
      <c r="C69">
        <v>2162</v>
      </c>
      <c r="D69" s="13">
        <v>7.5</v>
      </c>
      <c r="E69" s="13">
        <f t="shared" si="0"/>
        <v>3</v>
      </c>
      <c r="F69" s="13">
        <v>3.5</v>
      </c>
      <c r="G69" s="13">
        <f t="shared" si="2"/>
        <v>2.1</v>
      </c>
      <c r="H69" s="13">
        <f>G69+E69</f>
        <v>5.1</v>
      </c>
      <c r="I69" s="13">
        <f t="shared" si="1"/>
        <v>-4</v>
      </c>
      <c r="J69" s="1" t="s">
        <v>101</v>
      </c>
    </row>
    <row r="70" ht="12.75">
      <c r="J70" s="1"/>
    </row>
    <row r="71" spans="1:12" ht="12.75">
      <c r="A71" s="11">
        <v>18</v>
      </c>
      <c r="B71" t="s">
        <v>11</v>
      </c>
      <c r="C71">
        <v>2171</v>
      </c>
      <c r="D71" s="13">
        <v>7.5</v>
      </c>
      <c r="E71" s="13">
        <f t="shared" si="0"/>
        <v>3</v>
      </c>
      <c r="F71" s="13">
        <v>2.5</v>
      </c>
      <c r="G71" s="13">
        <f t="shared" si="2"/>
        <v>1.5</v>
      </c>
      <c r="H71" s="13">
        <f>G71+E71</f>
        <v>4.5</v>
      </c>
      <c r="I71" s="13">
        <f t="shared" si="1"/>
        <v>-5</v>
      </c>
      <c r="J71" s="1" t="s">
        <v>12</v>
      </c>
      <c r="L71" t="s">
        <v>104</v>
      </c>
    </row>
    <row r="72" spans="2:10" ht="12.75">
      <c r="B72" s="5" t="s">
        <v>10</v>
      </c>
      <c r="C72">
        <v>2108</v>
      </c>
      <c r="D72" s="13">
        <v>7.5</v>
      </c>
      <c r="E72" s="13">
        <f t="shared" si="0"/>
        <v>3</v>
      </c>
      <c r="F72" s="13">
        <v>3.1</v>
      </c>
      <c r="G72" s="13">
        <f t="shared" si="2"/>
        <v>1.8599999999999999</v>
      </c>
      <c r="H72" s="13">
        <f>G72+E72</f>
        <v>4.859999999999999</v>
      </c>
      <c r="I72" s="13">
        <f t="shared" si="1"/>
        <v>-4.4</v>
      </c>
      <c r="J72" s="1" t="s">
        <v>103</v>
      </c>
    </row>
    <row r="73" spans="2:10" ht="12.75">
      <c r="B73" t="s">
        <v>102</v>
      </c>
      <c r="C73">
        <v>1881</v>
      </c>
      <c r="D73" s="13">
        <v>7.5</v>
      </c>
      <c r="E73" s="13">
        <f aca="true" t="shared" si="3" ref="E73:E136">D73*0.4</f>
        <v>3</v>
      </c>
      <c r="F73" s="13">
        <v>3.8</v>
      </c>
      <c r="G73" s="13">
        <f aca="true" t="shared" si="4" ref="G73:G136">F73*0.6</f>
        <v>2.28</v>
      </c>
      <c r="H73" s="13">
        <f>G73+E73</f>
        <v>5.279999999999999</v>
      </c>
      <c r="I73" s="13">
        <f aca="true" t="shared" si="5" ref="I73:I136">-(D73-F73)</f>
        <v>-3.7</v>
      </c>
      <c r="J73" s="1" t="s">
        <v>13</v>
      </c>
    </row>
    <row r="74" spans="2:10" ht="12.75">
      <c r="B74" t="s">
        <v>8</v>
      </c>
      <c r="C74">
        <v>2325</v>
      </c>
      <c r="D74" s="13">
        <v>7.5</v>
      </c>
      <c r="E74" s="13">
        <f t="shared" si="3"/>
        <v>3</v>
      </c>
      <c r="F74" s="13">
        <v>4.5</v>
      </c>
      <c r="G74" s="13">
        <f t="shared" si="4"/>
        <v>2.6999999999999997</v>
      </c>
      <c r="H74" s="13">
        <f>G74+E74</f>
        <v>5.699999999999999</v>
      </c>
      <c r="I74" s="13">
        <f t="shared" si="5"/>
        <v>-3</v>
      </c>
      <c r="J74" s="1" t="s">
        <v>409</v>
      </c>
    </row>
    <row r="75" ht="12.75">
      <c r="J75" s="1"/>
    </row>
    <row r="76" spans="1:12" ht="12.75">
      <c r="A76" s="11">
        <v>19</v>
      </c>
      <c r="B76" s="5" t="s">
        <v>105</v>
      </c>
      <c r="C76">
        <v>1520</v>
      </c>
      <c r="E76" s="13">
        <f t="shared" si="3"/>
        <v>0</v>
      </c>
      <c r="G76" s="13">
        <f t="shared" si="4"/>
        <v>0</v>
      </c>
      <c r="H76" s="13">
        <f>G76+E76</f>
        <v>0</v>
      </c>
      <c r="I76" s="13">
        <f t="shared" si="5"/>
        <v>0</v>
      </c>
      <c r="J76" s="1" t="s">
        <v>108</v>
      </c>
      <c r="L76" s="9" t="s">
        <v>110</v>
      </c>
    </row>
    <row r="77" spans="2:10" ht="12.75">
      <c r="B77" s="5" t="s">
        <v>106</v>
      </c>
      <c r="C77">
        <v>1709</v>
      </c>
      <c r="E77" s="13">
        <f t="shared" si="3"/>
        <v>0</v>
      </c>
      <c r="G77" s="13">
        <f t="shared" si="4"/>
        <v>0</v>
      </c>
      <c r="H77" s="13">
        <f>G77+E77</f>
        <v>0</v>
      </c>
      <c r="I77" s="13">
        <f t="shared" si="5"/>
        <v>0</v>
      </c>
      <c r="J77" s="1" t="s">
        <v>109</v>
      </c>
    </row>
    <row r="78" spans="2:10" ht="12.75">
      <c r="B78" s="5" t="s">
        <v>9</v>
      </c>
      <c r="C78">
        <v>2016</v>
      </c>
      <c r="E78" s="13">
        <f t="shared" si="3"/>
        <v>0</v>
      </c>
      <c r="G78" s="13">
        <f t="shared" si="4"/>
        <v>0</v>
      </c>
      <c r="H78" s="13">
        <f>G78+E78</f>
        <v>0</v>
      </c>
      <c r="I78" s="13">
        <f t="shared" si="5"/>
        <v>0</v>
      </c>
      <c r="J78" s="1"/>
    </row>
    <row r="79" spans="2:10" ht="12.75">
      <c r="B79" s="5" t="s">
        <v>107</v>
      </c>
      <c r="C79">
        <v>1562</v>
      </c>
      <c r="E79" s="13">
        <f t="shared" si="3"/>
        <v>0</v>
      </c>
      <c r="G79" s="13">
        <f t="shared" si="4"/>
        <v>0</v>
      </c>
      <c r="H79" s="13">
        <f>G79+E79</f>
        <v>0</v>
      </c>
      <c r="I79" s="13">
        <f t="shared" si="5"/>
        <v>0</v>
      </c>
      <c r="J79" s="1"/>
    </row>
    <row r="80" ht="12.75">
      <c r="B80" s="5"/>
    </row>
    <row r="81" spans="1:12" ht="12.75">
      <c r="A81" s="11">
        <v>20</v>
      </c>
      <c r="B81" s="5" t="s">
        <v>111</v>
      </c>
      <c r="C81">
        <v>1449</v>
      </c>
      <c r="E81" s="13">
        <f t="shared" si="3"/>
        <v>0</v>
      </c>
      <c r="F81" s="13">
        <v>5.5</v>
      </c>
      <c r="G81" s="13">
        <f t="shared" si="4"/>
        <v>3.3</v>
      </c>
      <c r="H81" s="13">
        <f>G81+E81</f>
        <v>3.3</v>
      </c>
      <c r="I81" s="13">
        <f t="shared" si="5"/>
        <v>5.5</v>
      </c>
      <c r="J81" t="s">
        <v>333</v>
      </c>
      <c r="L81" t="s">
        <v>334</v>
      </c>
    </row>
    <row r="82" spans="5:9" ht="12.75">
      <c r="E82" s="13">
        <f t="shared" si="3"/>
        <v>0</v>
      </c>
      <c r="H82" s="13">
        <f>G82+E82</f>
        <v>0</v>
      </c>
      <c r="I82" s="13">
        <f t="shared" si="5"/>
        <v>0</v>
      </c>
    </row>
    <row r="83" spans="1:12" ht="12.75">
      <c r="A83" s="11">
        <v>22</v>
      </c>
      <c r="B83" s="7" t="s">
        <v>112</v>
      </c>
      <c r="C83">
        <v>1585</v>
      </c>
      <c r="D83" s="13">
        <v>5</v>
      </c>
      <c r="E83" s="13">
        <f t="shared" si="3"/>
        <v>2</v>
      </c>
      <c r="F83" s="13">
        <v>5</v>
      </c>
      <c r="G83" s="13">
        <f t="shared" si="4"/>
        <v>3</v>
      </c>
      <c r="H83" s="13">
        <f>G83+E83</f>
        <v>5</v>
      </c>
      <c r="I83" s="13">
        <f t="shared" si="5"/>
        <v>0</v>
      </c>
      <c r="J83" s="1" t="s">
        <v>113</v>
      </c>
      <c r="L83" s="7" t="s">
        <v>413</v>
      </c>
    </row>
    <row r="84" spans="2:12" ht="12.75">
      <c r="B84" s="7" t="s">
        <v>114</v>
      </c>
      <c r="C84">
        <v>1549</v>
      </c>
      <c r="D84" s="13">
        <v>5</v>
      </c>
      <c r="E84" s="13">
        <f t="shared" si="3"/>
        <v>2</v>
      </c>
      <c r="F84" s="13">
        <v>1</v>
      </c>
      <c r="G84" s="13">
        <f t="shared" si="4"/>
        <v>0.6</v>
      </c>
      <c r="H84" s="13">
        <f>G84+E84</f>
        <v>2.6</v>
      </c>
      <c r="I84" s="13">
        <f t="shared" si="5"/>
        <v>-4</v>
      </c>
      <c r="J84" s="1" t="s">
        <v>115</v>
      </c>
      <c r="L84" s="7"/>
    </row>
    <row r="85" ht="12.75">
      <c r="J85" s="1"/>
    </row>
    <row r="86" spans="1:12" ht="12.75">
      <c r="A86" s="11">
        <v>23</v>
      </c>
      <c r="B86" t="s">
        <v>116</v>
      </c>
      <c r="C86">
        <v>920</v>
      </c>
      <c r="D86" s="13">
        <v>6.5</v>
      </c>
      <c r="E86" s="13">
        <f t="shared" si="3"/>
        <v>2.6</v>
      </c>
      <c r="F86" s="13">
        <v>4.5</v>
      </c>
      <c r="G86" s="13">
        <f t="shared" si="4"/>
        <v>2.6999999999999997</v>
      </c>
      <c r="H86" s="13">
        <f>G86+E86</f>
        <v>5.3</v>
      </c>
      <c r="I86" s="13">
        <f t="shared" si="5"/>
        <v>-2</v>
      </c>
      <c r="J86" s="1" t="s">
        <v>117</v>
      </c>
      <c r="L86" t="s">
        <v>402</v>
      </c>
    </row>
    <row r="88" spans="2:12" ht="12.75">
      <c r="B88" s="5"/>
      <c r="J88" s="1"/>
      <c r="L88" s="17"/>
    </row>
    <row r="89" spans="1:12" ht="12.75">
      <c r="A89" s="11">
        <v>25</v>
      </c>
      <c r="B89" s="5" t="s">
        <v>118</v>
      </c>
      <c r="C89">
        <v>2025</v>
      </c>
      <c r="E89" s="13">
        <f t="shared" si="3"/>
        <v>0</v>
      </c>
      <c r="G89" s="13">
        <f t="shared" si="4"/>
        <v>0</v>
      </c>
      <c r="H89" s="13">
        <f>G89+E89</f>
        <v>0</v>
      </c>
      <c r="I89" s="13">
        <f t="shared" si="5"/>
        <v>0</v>
      </c>
      <c r="J89" s="1" t="s">
        <v>305</v>
      </c>
      <c r="L89" s="17" t="s">
        <v>350</v>
      </c>
    </row>
    <row r="90" spans="2:12" ht="12.75">
      <c r="B90" s="5"/>
      <c r="J90" s="1"/>
      <c r="L90" s="17"/>
    </row>
    <row r="91" spans="1:12" ht="12.75">
      <c r="A91" s="11">
        <v>26</v>
      </c>
      <c r="B91" t="s">
        <v>119</v>
      </c>
      <c r="C91">
        <v>1631</v>
      </c>
      <c r="D91" s="13">
        <v>9</v>
      </c>
      <c r="E91" s="13">
        <f t="shared" si="3"/>
        <v>3.6</v>
      </c>
      <c r="F91" s="13">
        <v>4</v>
      </c>
      <c r="G91" s="13">
        <f t="shared" si="4"/>
        <v>2.4</v>
      </c>
      <c r="H91" s="13">
        <f>G91+E91</f>
        <v>6</v>
      </c>
      <c r="I91" s="13">
        <f t="shared" si="5"/>
        <v>-5</v>
      </c>
      <c r="J91" s="1" t="s">
        <v>120</v>
      </c>
      <c r="L91" s="17"/>
    </row>
    <row r="92" spans="2:10" ht="12.75">
      <c r="B92" s="5" t="s">
        <v>122</v>
      </c>
      <c r="C92">
        <v>935</v>
      </c>
      <c r="D92" s="13">
        <v>9</v>
      </c>
      <c r="E92" s="13">
        <f t="shared" si="3"/>
        <v>3.6</v>
      </c>
      <c r="F92" s="13">
        <v>6</v>
      </c>
      <c r="G92" s="13">
        <f t="shared" si="4"/>
        <v>3.5999999999999996</v>
      </c>
      <c r="H92" s="13">
        <f>G92+E92</f>
        <v>7.199999999999999</v>
      </c>
      <c r="I92" s="13">
        <f t="shared" si="5"/>
        <v>-3</v>
      </c>
      <c r="J92" s="1" t="s">
        <v>121</v>
      </c>
    </row>
    <row r="94" spans="1:9" ht="12.75">
      <c r="A94" s="11">
        <v>27</v>
      </c>
      <c r="B94" s="5" t="s">
        <v>123</v>
      </c>
      <c r="C94">
        <v>2065</v>
      </c>
      <c r="D94" s="13">
        <v>6</v>
      </c>
      <c r="E94" s="13">
        <f t="shared" si="3"/>
        <v>2.4000000000000004</v>
      </c>
      <c r="F94" s="13">
        <v>4</v>
      </c>
      <c r="G94" s="13">
        <f t="shared" si="4"/>
        <v>2.4</v>
      </c>
      <c r="H94" s="13">
        <f>G94+E94</f>
        <v>4.800000000000001</v>
      </c>
      <c r="I94" s="13">
        <f t="shared" si="5"/>
        <v>-2</v>
      </c>
    </row>
    <row r="95" spans="2:9" ht="12.75">
      <c r="B95" t="s">
        <v>124</v>
      </c>
      <c r="C95">
        <v>1890</v>
      </c>
      <c r="D95" s="13">
        <v>6</v>
      </c>
      <c r="E95" s="13">
        <f t="shared" si="3"/>
        <v>2.4000000000000004</v>
      </c>
      <c r="F95" s="13">
        <v>2</v>
      </c>
      <c r="G95" s="13">
        <f t="shared" si="4"/>
        <v>1.2</v>
      </c>
      <c r="H95" s="13">
        <f>G95+E95</f>
        <v>3.6000000000000005</v>
      </c>
      <c r="I95" s="13">
        <f t="shared" si="5"/>
        <v>-4</v>
      </c>
    </row>
    <row r="96" spans="2:9" ht="12.75">
      <c r="B96" s="5" t="s">
        <v>125</v>
      </c>
      <c r="C96">
        <v>2076</v>
      </c>
      <c r="D96" s="13">
        <v>6</v>
      </c>
      <c r="E96" s="13">
        <f t="shared" si="3"/>
        <v>2.4000000000000004</v>
      </c>
      <c r="F96" s="13">
        <v>3</v>
      </c>
      <c r="G96" s="13">
        <f t="shared" si="4"/>
        <v>1.7999999999999998</v>
      </c>
      <c r="H96" s="13">
        <f>G96+E96</f>
        <v>4.2</v>
      </c>
      <c r="I96" s="13">
        <f t="shared" si="5"/>
        <v>-3</v>
      </c>
    </row>
    <row r="97" spans="2:9" ht="12.75">
      <c r="B97" t="s">
        <v>126</v>
      </c>
      <c r="C97">
        <v>1952</v>
      </c>
      <c r="D97" s="13">
        <v>6</v>
      </c>
      <c r="E97" s="13">
        <f t="shared" si="3"/>
        <v>2.4000000000000004</v>
      </c>
      <c r="F97" s="13">
        <v>3.2</v>
      </c>
      <c r="G97" s="13">
        <f t="shared" si="4"/>
        <v>1.92</v>
      </c>
      <c r="H97" s="13">
        <f>G97+E97</f>
        <v>4.32</v>
      </c>
      <c r="I97" s="13">
        <f t="shared" si="5"/>
        <v>-2.8</v>
      </c>
    </row>
    <row r="98" ht="12.75">
      <c r="J98" s="1"/>
    </row>
    <row r="99" spans="1:12" ht="12.75">
      <c r="A99" s="11">
        <v>28</v>
      </c>
      <c r="B99" t="s">
        <v>127</v>
      </c>
      <c r="C99">
        <v>1859</v>
      </c>
      <c r="D99" s="13">
        <v>8</v>
      </c>
      <c r="E99" s="13">
        <f t="shared" si="3"/>
        <v>3.2</v>
      </c>
      <c r="F99" s="13">
        <v>5.8</v>
      </c>
      <c r="G99" s="13">
        <f t="shared" si="4"/>
        <v>3.48</v>
      </c>
      <c r="H99" s="13">
        <f>G99+E99</f>
        <v>6.68</v>
      </c>
      <c r="I99" s="13">
        <f t="shared" si="5"/>
        <v>-2.2</v>
      </c>
      <c r="J99" s="1" t="s">
        <v>128</v>
      </c>
      <c r="L99" t="s">
        <v>393</v>
      </c>
    </row>
    <row r="100" spans="2:12" ht="12.75">
      <c r="B100" t="s">
        <v>395</v>
      </c>
      <c r="C100">
        <v>1328</v>
      </c>
      <c r="D100" s="13">
        <v>8</v>
      </c>
      <c r="E100" s="13">
        <f t="shared" si="3"/>
        <v>3.2</v>
      </c>
      <c r="G100" s="13">
        <f t="shared" si="4"/>
        <v>0</v>
      </c>
      <c r="H100" s="13">
        <f>G100+E100</f>
        <v>3.2</v>
      </c>
      <c r="I100" s="13">
        <f t="shared" si="5"/>
        <v>-8</v>
      </c>
      <c r="J100" s="1"/>
      <c r="L100" t="s">
        <v>394</v>
      </c>
    </row>
    <row r="101" spans="2:10" ht="12.75">
      <c r="B101" t="s">
        <v>396</v>
      </c>
      <c r="C101">
        <v>2054</v>
      </c>
      <c r="D101" s="13">
        <v>8</v>
      </c>
      <c r="E101" s="13">
        <f t="shared" si="3"/>
        <v>3.2</v>
      </c>
      <c r="G101" s="13">
        <f t="shared" si="4"/>
        <v>0</v>
      </c>
      <c r="H101" s="13">
        <f>G101+E101</f>
        <v>3.2</v>
      </c>
      <c r="I101" s="13">
        <f t="shared" si="5"/>
        <v>-8</v>
      </c>
      <c r="J101" s="1" t="s">
        <v>58</v>
      </c>
    </row>
    <row r="102" ht="12.75">
      <c r="J102" s="1"/>
    </row>
    <row r="103" ht="12.75">
      <c r="J103" s="1"/>
    </row>
    <row r="104" spans="1:12" ht="12.75">
      <c r="A104" s="11">
        <v>29</v>
      </c>
      <c r="B104" t="s">
        <v>129</v>
      </c>
      <c r="C104">
        <v>2203</v>
      </c>
      <c r="E104" s="13">
        <f t="shared" si="3"/>
        <v>0</v>
      </c>
      <c r="G104" s="13">
        <f t="shared" si="4"/>
        <v>0</v>
      </c>
      <c r="H104" s="13">
        <f>G104+E104</f>
        <v>0</v>
      </c>
      <c r="I104" s="13">
        <f t="shared" si="5"/>
        <v>0</v>
      </c>
      <c r="J104" s="1" t="s">
        <v>130</v>
      </c>
      <c r="L104" t="s">
        <v>344</v>
      </c>
    </row>
    <row r="106" spans="1:12" ht="12.75">
      <c r="A106" s="11">
        <v>30</v>
      </c>
      <c r="B106" t="s">
        <v>131</v>
      </c>
      <c r="C106">
        <v>1705</v>
      </c>
      <c r="D106" s="13">
        <v>7</v>
      </c>
      <c r="E106" s="13">
        <f t="shared" si="3"/>
        <v>2.8000000000000003</v>
      </c>
      <c r="F106" s="13">
        <v>6.2</v>
      </c>
      <c r="G106" s="13">
        <f t="shared" si="4"/>
        <v>3.7199999999999998</v>
      </c>
      <c r="H106" s="13">
        <f>G106+E106</f>
        <v>6.52</v>
      </c>
      <c r="I106" s="13">
        <f t="shared" si="5"/>
        <v>-0.7999999999999998</v>
      </c>
      <c r="J106" s="1" t="s">
        <v>134</v>
      </c>
      <c r="L106" t="s">
        <v>401</v>
      </c>
    </row>
    <row r="107" spans="2:9" ht="12.75">
      <c r="B107" t="s">
        <v>132</v>
      </c>
      <c r="C107">
        <v>1476</v>
      </c>
      <c r="D107" s="13">
        <v>7</v>
      </c>
      <c r="E107" s="13">
        <f t="shared" si="3"/>
        <v>2.8000000000000003</v>
      </c>
      <c r="F107" s="13">
        <v>4</v>
      </c>
      <c r="G107" s="13">
        <f t="shared" si="4"/>
        <v>2.4</v>
      </c>
      <c r="H107" s="13">
        <f>G107+E107</f>
        <v>5.2</v>
      </c>
      <c r="I107" s="13">
        <f t="shared" si="5"/>
        <v>-3</v>
      </c>
    </row>
    <row r="108" spans="2:9" ht="12.75">
      <c r="B108" t="s">
        <v>133</v>
      </c>
      <c r="C108">
        <v>2048</v>
      </c>
      <c r="D108" s="13">
        <v>7</v>
      </c>
      <c r="E108" s="13">
        <f t="shared" si="3"/>
        <v>2.8000000000000003</v>
      </c>
      <c r="F108" s="13">
        <v>4.5</v>
      </c>
      <c r="G108" s="13">
        <f t="shared" si="4"/>
        <v>2.6999999999999997</v>
      </c>
      <c r="H108" s="13">
        <f>G108+E108</f>
        <v>5.5</v>
      </c>
      <c r="I108" s="13">
        <f t="shared" si="5"/>
        <v>-2.5</v>
      </c>
    </row>
    <row r="110" spans="1:12" ht="12.75">
      <c r="A110" s="11">
        <v>31</v>
      </c>
      <c r="B110" t="s">
        <v>135</v>
      </c>
      <c r="C110">
        <v>2113</v>
      </c>
      <c r="D110" s="13">
        <v>7.2</v>
      </c>
      <c r="E110" s="13">
        <f t="shared" si="3"/>
        <v>2.8800000000000003</v>
      </c>
      <c r="F110" s="13">
        <v>4</v>
      </c>
      <c r="G110" s="13">
        <f t="shared" si="4"/>
        <v>2.4</v>
      </c>
      <c r="H110" s="13">
        <f>G110+E110</f>
        <v>5.28</v>
      </c>
      <c r="I110" s="13">
        <f t="shared" si="5"/>
        <v>-3.2</v>
      </c>
      <c r="J110" s="1" t="s">
        <v>137</v>
      </c>
      <c r="L110" s="5" t="s">
        <v>387</v>
      </c>
    </row>
    <row r="111" spans="2:10" ht="12.75">
      <c r="B111" t="s">
        <v>136</v>
      </c>
      <c r="C111">
        <v>1974</v>
      </c>
      <c r="D111" s="13">
        <v>7.2</v>
      </c>
      <c r="E111" s="13">
        <f t="shared" si="3"/>
        <v>2.8800000000000003</v>
      </c>
      <c r="F111" s="13">
        <v>1.5</v>
      </c>
      <c r="G111" s="13">
        <f t="shared" si="4"/>
        <v>0.8999999999999999</v>
      </c>
      <c r="H111" s="13">
        <f>G111+E111</f>
        <v>3.7800000000000002</v>
      </c>
      <c r="I111" s="13">
        <f t="shared" si="5"/>
        <v>-5.7</v>
      </c>
      <c r="J111" s="1" t="s">
        <v>138</v>
      </c>
    </row>
    <row r="112" ht="12.75">
      <c r="J112" s="1"/>
    </row>
    <row r="113" spans="1:12" ht="12.75">
      <c r="A113" s="11">
        <v>32</v>
      </c>
      <c r="B113" t="s">
        <v>139</v>
      </c>
      <c r="C113">
        <v>1935</v>
      </c>
      <c r="D113" s="13">
        <v>9</v>
      </c>
      <c r="E113" s="13">
        <f t="shared" si="3"/>
        <v>3.6</v>
      </c>
      <c r="F113" s="13">
        <v>4.5</v>
      </c>
      <c r="G113" s="13">
        <f t="shared" si="4"/>
        <v>2.6999999999999997</v>
      </c>
      <c r="H113" s="13">
        <f>G113+E113</f>
        <v>6.3</v>
      </c>
      <c r="I113" s="13">
        <f t="shared" si="5"/>
        <v>-4.5</v>
      </c>
      <c r="J113" s="1" t="s">
        <v>141</v>
      </c>
      <c r="L113" t="s">
        <v>355</v>
      </c>
    </row>
    <row r="114" spans="2:10" ht="12.75">
      <c r="B114" t="s">
        <v>140</v>
      </c>
      <c r="C114">
        <v>1976</v>
      </c>
      <c r="D114" s="13">
        <v>9</v>
      </c>
      <c r="E114" s="13">
        <f t="shared" si="3"/>
        <v>3.6</v>
      </c>
      <c r="F114" s="13">
        <v>1</v>
      </c>
      <c r="G114" s="13">
        <f t="shared" si="4"/>
        <v>0.6</v>
      </c>
      <c r="H114" s="13">
        <f>G114+E114</f>
        <v>4.2</v>
      </c>
      <c r="I114" s="13">
        <f t="shared" si="5"/>
        <v>-8</v>
      </c>
      <c r="J114" s="1" t="s">
        <v>142</v>
      </c>
    </row>
    <row r="116" spans="1:10" ht="12.75">
      <c r="A116" s="11">
        <v>33</v>
      </c>
      <c r="B116" t="s">
        <v>143</v>
      </c>
      <c r="C116">
        <v>1869</v>
      </c>
      <c r="D116" s="13">
        <v>5.5</v>
      </c>
      <c r="E116" s="13">
        <f t="shared" si="3"/>
        <v>2.2</v>
      </c>
      <c r="F116" s="13">
        <v>3</v>
      </c>
      <c r="G116" s="13">
        <f t="shared" si="4"/>
        <v>1.7999999999999998</v>
      </c>
      <c r="H116" s="13">
        <f>G116+E116</f>
        <v>4</v>
      </c>
      <c r="I116" s="13">
        <f t="shared" si="5"/>
        <v>-2.5</v>
      </c>
      <c r="J116" s="1"/>
    </row>
    <row r="117" spans="2:10" ht="12.75">
      <c r="B117" t="s">
        <v>144</v>
      </c>
      <c r="C117">
        <v>1845</v>
      </c>
      <c r="D117" s="13">
        <v>5.5</v>
      </c>
      <c r="E117" s="13">
        <f t="shared" si="3"/>
        <v>2.2</v>
      </c>
      <c r="F117" s="13">
        <v>3.7</v>
      </c>
      <c r="G117" s="13">
        <f t="shared" si="4"/>
        <v>2.22</v>
      </c>
      <c r="H117" s="13">
        <f>G117+E117</f>
        <v>4.42</v>
      </c>
      <c r="I117" s="13">
        <f t="shared" si="5"/>
        <v>-1.7999999999999998</v>
      </c>
      <c r="J117" s="1"/>
    </row>
    <row r="118" spans="2:10" ht="12.75">
      <c r="B118" t="s">
        <v>145</v>
      </c>
      <c r="C118">
        <v>1830</v>
      </c>
      <c r="D118" s="13">
        <v>5.5</v>
      </c>
      <c r="E118" s="13">
        <f t="shared" si="3"/>
        <v>2.2</v>
      </c>
      <c r="F118" s="13">
        <v>2.5</v>
      </c>
      <c r="G118" s="13">
        <f t="shared" si="4"/>
        <v>1.5</v>
      </c>
      <c r="H118" s="13">
        <f>G118+E118</f>
        <v>3.7</v>
      </c>
      <c r="I118" s="13">
        <f t="shared" si="5"/>
        <v>-3</v>
      </c>
      <c r="J118" s="1" t="s">
        <v>147</v>
      </c>
    </row>
    <row r="119" spans="2:9" ht="12.75">
      <c r="B119" t="s">
        <v>146</v>
      </c>
      <c r="C119">
        <v>2120</v>
      </c>
      <c r="D119" s="13">
        <v>5.5</v>
      </c>
      <c r="E119" s="13">
        <f t="shared" si="3"/>
        <v>2.2</v>
      </c>
      <c r="F119" s="13">
        <v>5</v>
      </c>
      <c r="G119" s="13">
        <f t="shared" si="4"/>
        <v>3</v>
      </c>
      <c r="H119" s="13">
        <f>G119+E119</f>
        <v>5.2</v>
      </c>
      <c r="I119" s="13">
        <f t="shared" si="5"/>
        <v>-0.5</v>
      </c>
    </row>
    <row r="120" ht="12.75">
      <c r="J120" s="1"/>
    </row>
    <row r="121" spans="1:12" ht="12.75">
      <c r="A121" s="11">
        <v>34</v>
      </c>
      <c r="B121" t="s">
        <v>148</v>
      </c>
      <c r="C121">
        <v>2299</v>
      </c>
      <c r="E121" s="13">
        <f t="shared" si="3"/>
        <v>0</v>
      </c>
      <c r="G121" s="13">
        <f t="shared" si="4"/>
        <v>0</v>
      </c>
      <c r="H121" s="13">
        <f>G121+E121</f>
        <v>0</v>
      </c>
      <c r="I121" s="13">
        <f t="shared" si="5"/>
        <v>0</v>
      </c>
      <c r="J121" s="1" t="s">
        <v>152</v>
      </c>
      <c r="L121" s="7" t="s">
        <v>313</v>
      </c>
    </row>
    <row r="122" spans="2:12" ht="12.75">
      <c r="B122" t="s">
        <v>149</v>
      </c>
      <c r="C122">
        <v>2231</v>
      </c>
      <c r="E122" s="13">
        <f t="shared" si="3"/>
        <v>0</v>
      </c>
      <c r="G122" s="13">
        <f t="shared" si="4"/>
        <v>0</v>
      </c>
      <c r="H122" s="13">
        <f>G122+E122</f>
        <v>0</v>
      </c>
      <c r="I122" s="13">
        <f t="shared" si="5"/>
        <v>0</v>
      </c>
      <c r="J122" s="1" t="s">
        <v>153</v>
      </c>
      <c r="L122" s="7" t="s">
        <v>314</v>
      </c>
    </row>
    <row r="123" spans="2:12" ht="12.75">
      <c r="B123" t="s">
        <v>150</v>
      </c>
      <c r="C123">
        <v>2263</v>
      </c>
      <c r="E123" s="13">
        <f t="shared" si="3"/>
        <v>0</v>
      </c>
      <c r="G123" s="13">
        <f t="shared" si="4"/>
        <v>0</v>
      </c>
      <c r="H123" s="13">
        <f>G123+E123</f>
        <v>0</v>
      </c>
      <c r="I123" s="13">
        <f t="shared" si="5"/>
        <v>0</v>
      </c>
      <c r="L123" s="7" t="s">
        <v>315</v>
      </c>
    </row>
    <row r="124" spans="2:9" ht="12.75">
      <c r="B124" t="s">
        <v>151</v>
      </c>
      <c r="C124">
        <v>2320</v>
      </c>
      <c r="E124" s="13">
        <f t="shared" si="3"/>
        <v>0</v>
      </c>
      <c r="G124" s="13">
        <f t="shared" si="4"/>
        <v>0</v>
      </c>
      <c r="H124" s="13">
        <f>G124+E124</f>
        <v>0</v>
      </c>
      <c r="I124" s="13">
        <f t="shared" si="5"/>
        <v>0</v>
      </c>
    </row>
    <row r="125" ht="12.75">
      <c r="J125" s="1"/>
    </row>
    <row r="126" spans="1:12" ht="12.75">
      <c r="A126" s="11">
        <v>35</v>
      </c>
      <c r="B126" t="s">
        <v>154</v>
      </c>
      <c r="C126">
        <v>1529</v>
      </c>
      <c r="E126" s="13">
        <f t="shared" si="3"/>
        <v>0</v>
      </c>
      <c r="F126" s="13">
        <v>0</v>
      </c>
      <c r="G126" s="13">
        <f t="shared" si="4"/>
        <v>0</v>
      </c>
      <c r="H126" s="13">
        <f>G126+E126</f>
        <v>0</v>
      </c>
      <c r="I126" s="13">
        <f t="shared" si="5"/>
        <v>0</v>
      </c>
      <c r="J126" s="1" t="s">
        <v>156</v>
      </c>
      <c r="L126" t="s">
        <v>304</v>
      </c>
    </row>
    <row r="127" spans="2:10" ht="12.75">
      <c r="B127" t="s">
        <v>155</v>
      </c>
      <c r="C127">
        <v>1003</v>
      </c>
      <c r="E127" s="13">
        <f t="shared" si="3"/>
        <v>0</v>
      </c>
      <c r="G127" s="13">
        <f t="shared" si="4"/>
        <v>0</v>
      </c>
      <c r="H127" s="13">
        <f>G127+E127</f>
        <v>0</v>
      </c>
      <c r="I127" s="13">
        <f t="shared" si="5"/>
        <v>0</v>
      </c>
      <c r="J127" s="1" t="s">
        <v>302</v>
      </c>
    </row>
    <row r="128" spans="2:10" ht="12.75">
      <c r="B128" t="s">
        <v>301</v>
      </c>
      <c r="C128">
        <v>655</v>
      </c>
      <c r="E128" s="13">
        <f t="shared" si="3"/>
        <v>0</v>
      </c>
      <c r="G128" s="13">
        <f t="shared" si="4"/>
        <v>0</v>
      </c>
      <c r="H128" s="13">
        <f>G128+E128</f>
        <v>0</v>
      </c>
      <c r="I128" s="13">
        <f t="shared" si="5"/>
        <v>0</v>
      </c>
      <c r="J128" s="1" t="s">
        <v>303</v>
      </c>
    </row>
    <row r="129" ht="12.75">
      <c r="J129" s="1"/>
    </row>
    <row r="131" spans="1:12" ht="12.75">
      <c r="A131" s="11">
        <v>36</v>
      </c>
      <c r="B131" t="s">
        <v>157</v>
      </c>
      <c r="C131">
        <v>1849</v>
      </c>
      <c r="E131" s="13">
        <f t="shared" si="3"/>
        <v>0</v>
      </c>
      <c r="G131" s="13">
        <f t="shared" si="4"/>
        <v>0</v>
      </c>
      <c r="H131" s="13">
        <f>G131+E131</f>
        <v>0</v>
      </c>
      <c r="I131" s="13">
        <f t="shared" si="5"/>
        <v>0</v>
      </c>
      <c r="J131" s="1" t="s">
        <v>161</v>
      </c>
      <c r="L131" t="s">
        <v>165</v>
      </c>
    </row>
    <row r="132" spans="2:10" ht="12.75">
      <c r="B132" t="s">
        <v>158</v>
      </c>
      <c r="C132">
        <v>1783</v>
      </c>
      <c r="E132" s="13">
        <f t="shared" si="3"/>
        <v>0</v>
      </c>
      <c r="G132" s="13">
        <f t="shared" si="4"/>
        <v>0</v>
      </c>
      <c r="H132" s="13">
        <f>G132+E132</f>
        <v>0</v>
      </c>
      <c r="I132" s="13">
        <f t="shared" si="5"/>
        <v>0</v>
      </c>
      <c r="J132" s="1" t="s">
        <v>162</v>
      </c>
    </row>
    <row r="133" spans="2:10" ht="12.75">
      <c r="B133" t="s">
        <v>159</v>
      </c>
      <c r="C133">
        <v>1959</v>
      </c>
      <c r="E133" s="13">
        <f t="shared" si="3"/>
        <v>0</v>
      </c>
      <c r="G133" s="13">
        <f t="shared" si="4"/>
        <v>0</v>
      </c>
      <c r="H133" s="13">
        <f>G133+E133</f>
        <v>0</v>
      </c>
      <c r="I133" s="13">
        <f t="shared" si="5"/>
        <v>0</v>
      </c>
      <c r="J133" s="1" t="s">
        <v>163</v>
      </c>
    </row>
    <row r="134" spans="2:10" ht="12.75">
      <c r="B134" t="s">
        <v>160</v>
      </c>
      <c r="C134">
        <v>1232</v>
      </c>
      <c r="E134" s="13">
        <f t="shared" si="3"/>
        <v>0</v>
      </c>
      <c r="G134" s="13">
        <f t="shared" si="4"/>
        <v>0</v>
      </c>
      <c r="H134" s="13">
        <f>G134+E134</f>
        <v>0</v>
      </c>
      <c r="I134" s="13">
        <f t="shared" si="5"/>
        <v>0</v>
      </c>
      <c r="J134" s="1" t="s">
        <v>164</v>
      </c>
    </row>
    <row r="135" ht="12.75">
      <c r="J135" s="1"/>
    </row>
    <row r="136" spans="1:12" ht="12.75">
      <c r="A136" s="11">
        <v>37</v>
      </c>
      <c r="B136" t="s">
        <v>166</v>
      </c>
      <c r="C136">
        <v>2371</v>
      </c>
      <c r="D136" s="13">
        <v>7.5</v>
      </c>
      <c r="E136" s="13">
        <f t="shared" si="3"/>
        <v>3</v>
      </c>
      <c r="F136" s="13">
        <v>4.5</v>
      </c>
      <c r="G136" s="13">
        <f t="shared" si="4"/>
        <v>2.6999999999999997</v>
      </c>
      <c r="H136" s="13">
        <f>G136+E136</f>
        <v>5.699999999999999</v>
      </c>
      <c r="I136" s="13">
        <f t="shared" si="5"/>
        <v>-3</v>
      </c>
      <c r="J136" s="1"/>
      <c r="L136" t="s">
        <v>430</v>
      </c>
    </row>
    <row r="137" spans="2:9" ht="12.75">
      <c r="B137" t="s">
        <v>167</v>
      </c>
      <c r="C137">
        <v>2197</v>
      </c>
      <c r="D137" s="13">
        <v>7.5</v>
      </c>
      <c r="E137" s="13">
        <f aca="true" t="shared" si="6" ref="E137:E200">D137*0.4</f>
        <v>3</v>
      </c>
      <c r="F137" s="13">
        <v>2.6</v>
      </c>
      <c r="G137" s="13">
        <f aca="true" t="shared" si="7" ref="G137:G200">F137*0.6</f>
        <v>1.56</v>
      </c>
      <c r="H137" s="13">
        <f>G137+E137</f>
        <v>4.5600000000000005</v>
      </c>
      <c r="I137" s="13">
        <f aca="true" t="shared" si="8" ref="I137:I200">-(D137-F137)</f>
        <v>-4.9</v>
      </c>
    </row>
    <row r="138" spans="2:9" ht="12.75">
      <c r="B138" t="s">
        <v>168</v>
      </c>
      <c r="C138">
        <v>2146</v>
      </c>
      <c r="D138" s="13">
        <v>7.5</v>
      </c>
      <c r="E138" s="13">
        <f t="shared" si="6"/>
        <v>3</v>
      </c>
      <c r="F138" s="13">
        <v>5.2</v>
      </c>
      <c r="G138" s="13">
        <f t="shared" si="7"/>
        <v>3.12</v>
      </c>
      <c r="H138" s="13">
        <f>G138+E138</f>
        <v>6.12</v>
      </c>
      <c r="I138" s="13">
        <f t="shared" si="8"/>
        <v>-2.3</v>
      </c>
    </row>
    <row r="139" spans="2:10" ht="12.75">
      <c r="B139" t="s">
        <v>169</v>
      </c>
      <c r="C139">
        <v>2241</v>
      </c>
      <c r="D139" s="13">
        <v>7.5</v>
      </c>
      <c r="E139" s="13">
        <f t="shared" si="6"/>
        <v>3</v>
      </c>
      <c r="F139" s="13">
        <v>5</v>
      </c>
      <c r="G139" s="13">
        <f t="shared" si="7"/>
        <v>3</v>
      </c>
      <c r="H139" s="13">
        <f>G139+E139</f>
        <v>6</v>
      </c>
      <c r="I139" s="13">
        <f t="shared" si="8"/>
        <v>-2.5</v>
      </c>
      <c r="J139" s="1"/>
    </row>
    <row r="141" spans="1:12" ht="12.75">
      <c r="A141" s="11">
        <v>38</v>
      </c>
      <c r="B141" t="s">
        <v>171</v>
      </c>
      <c r="C141">
        <v>2195</v>
      </c>
      <c r="D141" s="13">
        <v>7.5</v>
      </c>
      <c r="E141" s="13">
        <f t="shared" si="6"/>
        <v>3</v>
      </c>
      <c r="F141" s="13">
        <v>4.5</v>
      </c>
      <c r="G141" s="13">
        <f t="shared" si="7"/>
        <v>2.6999999999999997</v>
      </c>
      <c r="H141" s="13">
        <f>G141+E141</f>
        <v>5.699999999999999</v>
      </c>
      <c r="I141" s="13">
        <f t="shared" si="8"/>
        <v>-3</v>
      </c>
      <c r="J141" t="s">
        <v>379</v>
      </c>
      <c r="L141" t="s">
        <v>380</v>
      </c>
    </row>
    <row r="143" spans="1:12" ht="12.75">
      <c r="A143" s="11" t="s">
        <v>378</v>
      </c>
      <c r="B143" t="s">
        <v>172</v>
      </c>
      <c r="C143">
        <v>2235</v>
      </c>
      <c r="D143" s="13">
        <v>0</v>
      </c>
      <c r="E143" s="13">
        <f t="shared" si="6"/>
        <v>0</v>
      </c>
      <c r="G143" s="13">
        <f t="shared" si="7"/>
        <v>0</v>
      </c>
      <c r="H143" s="13">
        <f>G143+E143</f>
        <v>0</v>
      </c>
      <c r="I143" s="13">
        <f t="shared" si="8"/>
        <v>0</v>
      </c>
      <c r="L143" t="s">
        <v>401</v>
      </c>
    </row>
    <row r="144" spans="2:10" ht="12.75">
      <c r="B144" t="s">
        <v>173</v>
      </c>
      <c r="C144">
        <v>2390</v>
      </c>
      <c r="D144" s="13">
        <v>8</v>
      </c>
      <c r="E144" s="13">
        <f t="shared" si="6"/>
        <v>3.2</v>
      </c>
      <c r="F144" s="13">
        <v>5.5</v>
      </c>
      <c r="G144" s="13">
        <f t="shared" si="7"/>
        <v>3.3</v>
      </c>
      <c r="H144" s="13">
        <f>G144+E144</f>
        <v>6.5</v>
      </c>
      <c r="I144" s="13">
        <f t="shared" si="8"/>
        <v>-2.5</v>
      </c>
      <c r="J144" s="1"/>
    </row>
    <row r="145" spans="2:9" ht="12.75">
      <c r="B145" t="s">
        <v>174</v>
      </c>
      <c r="C145">
        <v>2152</v>
      </c>
      <c r="D145" s="13">
        <v>0</v>
      </c>
      <c r="E145" s="13">
        <f t="shared" si="6"/>
        <v>0</v>
      </c>
      <c r="G145" s="13">
        <f t="shared" si="7"/>
        <v>0</v>
      </c>
      <c r="H145" s="13">
        <f>G145+E145</f>
        <v>0</v>
      </c>
      <c r="I145" s="13">
        <f t="shared" si="8"/>
        <v>0</v>
      </c>
    </row>
    <row r="147" spans="1:12" ht="12.75">
      <c r="A147" s="11">
        <v>39</v>
      </c>
      <c r="B147" t="s">
        <v>175</v>
      </c>
      <c r="C147">
        <v>2337</v>
      </c>
      <c r="D147" s="13">
        <v>10</v>
      </c>
      <c r="E147" s="13">
        <f t="shared" si="6"/>
        <v>4</v>
      </c>
      <c r="G147" s="13">
        <f t="shared" si="7"/>
        <v>0</v>
      </c>
      <c r="H147" s="13">
        <f>G147+E147</f>
        <v>4</v>
      </c>
      <c r="I147" s="13">
        <f t="shared" si="8"/>
        <v>-10</v>
      </c>
      <c r="J147" s="1" t="s">
        <v>177</v>
      </c>
      <c r="L147" t="s">
        <v>423</v>
      </c>
    </row>
    <row r="148" ht="12.75">
      <c r="J148" s="1"/>
    </row>
    <row r="149" spans="1:12" ht="12.75">
      <c r="A149" s="11" t="s">
        <v>422</v>
      </c>
      <c r="B149" t="s">
        <v>176</v>
      </c>
      <c r="C149">
        <v>2286</v>
      </c>
      <c r="D149" s="13">
        <v>8.5</v>
      </c>
      <c r="E149" s="13">
        <f t="shared" si="6"/>
        <v>3.4000000000000004</v>
      </c>
      <c r="F149" s="13">
        <v>8.5</v>
      </c>
      <c r="G149" s="13">
        <f t="shared" si="7"/>
        <v>5.1</v>
      </c>
      <c r="H149" s="13">
        <f>G149+E149</f>
        <v>8.5</v>
      </c>
      <c r="I149" s="13">
        <f t="shared" si="8"/>
        <v>0</v>
      </c>
      <c r="J149" s="1" t="s">
        <v>178</v>
      </c>
      <c r="L149" t="s">
        <v>424</v>
      </c>
    </row>
    <row r="150" ht="12.75">
      <c r="J150" s="1"/>
    </row>
    <row r="151" spans="1:10" ht="12.75">
      <c r="A151" s="11">
        <v>40</v>
      </c>
      <c r="B151" t="s">
        <v>179</v>
      </c>
      <c r="C151">
        <v>2078</v>
      </c>
      <c r="E151" s="13">
        <f t="shared" si="6"/>
        <v>0</v>
      </c>
      <c r="F151" s="13">
        <v>1</v>
      </c>
      <c r="G151" s="13">
        <f t="shared" si="7"/>
        <v>0.6</v>
      </c>
      <c r="H151" s="13">
        <f>G151+E151</f>
        <v>0.6</v>
      </c>
      <c r="I151" s="13">
        <f t="shared" si="8"/>
        <v>1</v>
      </c>
      <c r="J151" s="1" t="s">
        <v>180</v>
      </c>
    </row>
    <row r="152" ht="12.75">
      <c r="J152" s="1"/>
    </row>
    <row r="153" spans="1:10" ht="12.75">
      <c r="A153" s="11">
        <v>41</v>
      </c>
      <c r="B153" t="s">
        <v>181</v>
      </c>
      <c r="C153">
        <v>1627</v>
      </c>
      <c r="E153" s="13">
        <f t="shared" si="6"/>
        <v>0</v>
      </c>
      <c r="G153" s="13">
        <f t="shared" si="7"/>
        <v>0</v>
      </c>
      <c r="H153" s="13">
        <f>G153+E153</f>
        <v>0</v>
      </c>
      <c r="I153" s="13">
        <f t="shared" si="8"/>
        <v>0</v>
      </c>
      <c r="J153" s="1" t="s">
        <v>182</v>
      </c>
    </row>
    <row r="155" spans="1:12" ht="15.75">
      <c r="A155" s="11">
        <v>42</v>
      </c>
      <c r="B155" t="s">
        <v>183</v>
      </c>
      <c r="C155">
        <v>1787</v>
      </c>
      <c r="D155" s="13">
        <v>9</v>
      </c>
      <c r="E155" s="13">
        <f t="shared" si="6"/>
        <v>3.6</v>
      </c>
      <c r="G155" s="13">
        <f t="shared" si="7"/>
        <v>0</v>
      </c>
      <c r="H155" s="13">
        <f>G155+E155</f>
        <v>3.6</v>
      </c>
      <c r="I155" s="13">
        <f t="shared" si="8"/>
        <v>-9</v>
      </c>
      <c r="J155" s="1" t="s">
        <v>185</v>
      </c>
      <c r="L155" s="8" t="s">
        <v>419</v>
      </c>
    </row>
    <row r="156" spans="2:10" ht="12.75">
      <c r="B156" t="s">
        <v>184</v>
      </c>
      <c r="C156">
        <v>1914</v>
      </c>
      <c r="D156" s="13">
        <v>9</v>
      </c>
      <c r="E156" s="13">
        <f t="shared" si="6"/>
        <v>3.6</v>
      </c>
      <c r="F156" s="13">
        <v>4.8</v>
      </c>
      <c r="G156" s="13">
        <f t="shared" si="7"/>
        <v>2.88</v>
      </c>
      <c r="H156" s="13">
        <f>G156+E156</f>
        <v>6.48</v>
      </c>
      <c r="I156" s="13">
        <f t="shared" si="8"/>
        <v>-4.2</v>
      </c>
      <c r="J156" s="1" t="s">
        <v>186</v>
      </c>
    </row>
    <row r="157" ht="12.75">
      <c r="J157" s="1"/>
    </row>
    <row r="158" spans="1:12" ht="12.75">
      <c r="A158" s="11">
        <v>43</v>
      </c>
      <c r="B158" t="s">
        <v>187</v>
      </c>
      <c r="C158">
        <v>1577</v>
      </c>
      <c r="D158" s="13">
        <v>0</v>
      </c>
      <c r="E158" s="13">
        <f t="shared" si="6"/>
        <v>0</v>
      </c>
      <c r="G158" s="13">
        <f t="shared" si="7"/>
        <v>0</v>
      </c>
      <c r="H158" s="13">
        <f>G158+E158</f>
        <v>0</v>
      </c>
      <c r="I158" s="13">
        <f t="shared" si="8"/>
        <v>0</v>
      </c>
      <c r="J158" s="1" t="s">
        <v>188</v>
      </c>
      <c r="L158" t="s">
        <v>362</v>
      </c>
    </row>
    <row r="159" spans="2:10" ht="12.75">
      <c r="B159" t="s">
        <v>189</v>
      </c>
      <c r="C159">
        <v>1695</v>
      </c>
      <c r="D159" s="13">
        <v>6</v>
      </c>
      <c r="E159" s="13">
        <f t="shared" si="6"/>
        <v>2.4000000000000004</v>
      </c>
      <c r="G159" s="13">
        <f t="shared" si="7"/>
        <v>0</v>
      </c>
      <c r="H159" s="13">
        <f>G159+E159</f>
        <v>2.4000000000000004</v>
      </c>
      <c r="I159" s="13">
        <f t="shared" si="8"/>
        <v>-6</v>
      </c>
      <c r="J159" s="1" t="s">
        <v>190</v>
      </c>
    </row>
    <row r="160" spans="2:10" ht="12.75">
      <c r="B160" t="s">
        <v>361</v>
      </c>
      <c r="C160">
        <v>1725</v>
      </c>
      <c r="D160" s="13">
        <v>6</v>
      </c>
      <c r="E160" s="13">
        <f t="shared" si="6"/>
        <v>2.4000000000000004</v>
      </c>
      <c r="F160" s="13">
        <v>2.1</v>
      </c>
      <c r="G160" s="13">
        <f t="shared" si="7"/>
        <v>1.26</v>
      </c>
      <c r="H160" s="13">
        <f>G160+E160</f>
        <v>3.66</v>
      </c>
      <c r="I160" s="13">
        <f t="shared" si="8"/>
        <v>-3.9</v>
      </c>
      <c r="J160" s="1"/>
    </row>
    <row r="161" ht="12.75">
      <c r="J161" s="1"/>
    </row>
    <row r="162" ht="12.75">
      <c r="J162" s="1"/>
    </row>
    <row r="163" spans="1:12" ht="12.75">
      <c r="A163" s="11">
        <v>45</v>
      </c>
      <c r="B163" t="s">
        <v>191</v>
      </c>
      <c r="C163">
        <v>1848</v>
      </c>
      <c r="D163" s="13">
        <v>10</v>
      </c>
      <c r="E163" s="13">
        <f t="shared" si="6"/>
        <v>4</v>
      </c>
      <c r="F163" s="13">
        <v>8</v>
      </c>
      <c r="G163" s="13">
        <f t="shared" si="7"/>
        <v>4.8</v>
      </c>
      <c r="H163" s="13">
        <f>G163+E163</f>
        <v>8.8</v>
      </c>
      <c r="I163" s="13">
        <f t="shared" si="8"/>
        <v>-2</v>
      </c>
      <c r="J163" s="1" t="s">
        <v>192</v>
      </c>
      <c r="L163" t="s">
        <v>316</v>
      </c>
    </row>
    <row r="164" ht="12.75">
      <c r="J164" s="1"/>
    </row>
    <row r="165" spans="1:12" ht="12.75">
      <c r="A165" s="11">
        <v>46</v>
      </c>
      <c r="B165" t="s">
        <v>193</v>
      </c>
      <c r="C165">
        <v>1850</v>
      </c>
      <c r="D165" s="13">
        <v>6</v>
      </c>
      <c r="E165" s="13">
        <f t="shared" si="6"/>
        <v>2.4000000000000004</v>
      </c>
      <c r="F165" s="13">
        <v>5.5</v>
      </c>
      <c r="G165" s="13">
        <f t="shared" si="7"/>
        <v>3.3</v>
      </c>
      <c r="H165" s="13">
        <f>G165+E165</f>
        <v>5.7</v>
      </c>
      <c r="I165" s="13">
        <f t="shared" si="8"/>
        <v>-0.5</v>
      </c>
      <c r="J165" s="1" t="s">
        <v>195</v>
      </c>
      <c r="L165" t="s">
        <v>31</v>
      </c>
    </row>
    <row r="166" spans="2:10" ht="12.75">
      <c r="B166" t="s">
        <v>194</v>
      </c>
      <c r="C166">
        <v>1816</v>
      </c>
      <c r="D166" s="13">
        <v>6</v>
      </c>
      <c r="E166" s="13">
        <f t="shared" si="6"/>
        <v>2.4000000000000004</v>
      </c>
      <c r="F166" s="13">
        <v>5</v>
      </c>
      <c r="G166" s="13">
        <f t="shared" si="7"/>
        <v>3</v>
      </c>
      <c r="H166" s="13">
        <f>G166+E166</f>
        <v>5.4</v>
      </c>
      <c r="I166" s="13">
        <f t="shared" si="8"/>
        <v>-1</v>
      </c>
      <c r="J166" s="1" t="s">
        <v>196</v>
      </c>
    </row>
    <row r="167" spans="2:10" ht="13.5">
      <c r="B167" s="22" t="s">
        <v>410</v>
      </c>
      <c r="C167">
        <v>1874</v>
      </c>
      <c r="D167" s="13">
        <v>0</v>
      </c>
      <c r="E167" s="13">
        <f t="shared" si="6"/>
        <v>0</v>
      </c>
      <c r="F167" s="13">
        <v>0</v>
      </c>
      <c r="G167" s="13">
        <f t="shared" si="7"/>
        <v>0</v>
      </c>
      <c r="H167" s="13">
        <f>G167+E167</f>
        <v>0</v>
      </c>
      <c r="I167" s="13">
        <f t="shared" si="8"/>
        <v>0</v>
      </c>
      <c r="J167" s="1" t="s">
        <v>411</v>
      </c>
    </row>
    <row r="168" ht="18" customHeight="1"/>
    <row r="169" spans="1:12" ht="18" customHeight="1">
      <c r="A169" s="11">
        <v>47</v>
      </c>
      <c r="B169" t="s">
        <v>197</v>
      </c>
      <c r="C169">
        <v>960</v>
      </c>
      <c r="D169" s="13">
        <v>6</v>
      </c>
      <c r="E169" s="13">
        <f t="shared" si="6"/>
        <v>2.4000000000000004</v>
      </c>
      <c r="F169" s="13">
        <v>5.5</v>
      </c>
      <c r="G169" s="13">
        <f t="shared" si="7"/>
        <v>3.3</v>
      </c>
      <c r="H169" s="13">
        <f>G169+E169</f>
        <v>5.7</v>
      </c>
      <c r="I169" s="13">
        <f t="shared" si="8"/>
        <v>-0.5</v>
      </c>
      <c r="J169" s="1" t="s">
        <v>198</v>
      </c>
      <c r="L169" s="12" t="s">
        <v>199</v>
      </c>
    </row>
    <row r="170" spans="10:12" ht="12.75">
      <c r="J170" s="1"/>
      <c r="L170" s="5"/>
    </row>
    <row r="171" spans="1:12" ht="12.75">
      <c r="A171" s="11">
        <v>48</v>
      </c>
      <c r="B171" t="s">
        <v>200</v>
      </c>
      <c r="C171">
        <v>2268</v>
      </c>
      <c r="E171" s="13">
        <f t="shared" si="6"/>
        <v>0</v>
      </c>
      <c r="G171" s="13">
        <f t="shared" si="7"/>
        <v>0</v>
      </c>
      <c r="H171" s="13">
        <f>G171+E171</f>
        <v>0</v>
      </c>
      <c r="I171" s="13">
        <f t="shared" si="8"/>
        <v>0</v>
      </c>
      <c r="J171" s="1" t="s">
        <v>203</v>
      </c>
      <c r="L171" t="s">
        <v>206</v>
      </c>
    </row>
    <row r="172" spans="2:10" ht="12.75">
      <c r="B172" t="s">
        <v>201</v>
      </c>
      <c r="C172">
        <v>2122</v>
      </c>
      <c r="E172" s="13">
        <f t="shared" si="6"/>
        <v>0</v>
      </c>
      <c r="G172" s="13">
        <f t="shared" si="7"/>
        <v>0</v>
      </c>
      <c r="H172" s="13">
        <f>G172+E172</f>
        <v>0</v>
      </c>
      <c r="I172" s="13">
        <f t="shared" si="8"/>
        <v>0</v>
      </c>
      <c r="J172" s="1" t="s">
        <v>204</v>
      </c>
    </row>
    <row r="175" spans="1:12" ht="12.75">
      <c r="A175" s="11">
        <v>49</v>
      </c>
      <c r="B175" t="s">
        <v>207</v>
      </c>
      <c r="C175">
        <v>432</v>
      </c>
      <c r="D175" s="13">
        <v>5.7</v>
      </c>
      <c r="E175" s="13">
        <f t="shared" si="6"/>
        <v>2.2800000000000002</v>
      </c>
      <c r="F175" s="13">
        <v>6.2</v>
      </c>
      <c r="G175" s="13">
        <f t="shared" si="7"/>
        <v>3.7199999999999998</v>
      </c>
      <c r="H175" s="13">
        <f>G175+E175</f>
        <v>6</v>
      </c>
      <c r="I175" s="13">
        <f t="shared" si="8"/>
        <v>0.5</v>
      </c>
      <c r="J175" s="1" t="s">
        <v>210</v>
      </c>
      <c r="L175" t="s">
        <v>400</v>
      </c>
    </row>
    <row r="176" spans="2:10" ht="12.75">
      <c r="B176" t="s">
        <v>208</v>
      </c>
      <c r="C176">
        <v>1038</v>
      </c>
      <c r="D176" s="13">
        <v>5.7</v>
      </c>
      <c r="E176" s="13">
        <f t="shared" si="6"/>
        <v>2.2800000000000002</v>
      </c>
      <c r="F176" s="13">
        <v>5.2</v>
      </c>
      <c r="G176" s="13">
        <f t="shared" si="7"/>
        <v>3.12</v>
      </c>
      <c r="H176" s="13">
        <f>G176+E176</f>
        <v>5.4</v>
      </c>
      <c r="I176" s="13">
        <f t="shared" si="8"/>
        <v>-0.5</v>
      </c>
      <c r="J176" s="1" t="s">
        <v>211</v>
      </c>
    </row>
    <row r="177" spans="2:10" ht="12.75">
      <c r="B177" t="s">
        <v>209</v>
      </c>
      <c r="C177">
        <v>442</v>
      </c>
      <c r="D177" s="13">
        <v>5.7</v>
      </c>
      <c r="E177" s="13">
        <f t="shared" si="6"/>
        <v>2.2800000000000002</v>
      </c>
      <c r="G177" s="13">
        <f t="shared" si="7"/>
        <v>0</v>
      </c>
      <c r="H177" s="13">
        <f>G177+E177</f>
        <v>2.2800000000000002</v>
      </c>
      <c r="I177" s="13">
        <f t="shared" si="8"/>
        <v>-5.7</v>
      </c>
      <c r="J177" s="1" t="s">
        <v>212</v>
      </c>
    </row>
    <row r="179" spans="1:12" ht="12.75">
      <c r="A179" s="11">
        <v>50</v>
      </c>
      <c r="B179" t="s">
        <v>213</v>
      </c>
      <c r="C179">
        <v>1903</v>
      </c>
      <c r="D179" s="13">
        <v>7.5</v>
      </c>
      <c r="E179" s="13">
        <f t="shared" si="6"/>
        <v>3</v>
      </c>
      <c r="F179" s="13">
        <v>5.5</v>
      </c>
      <c r="G179" s="13">
        <f t="shared" si="7"/>
        <v>3.3</v>
      </c>
      <c r="H179" s="13">
        <f>G179+E179</f>
        <v>6.3</v>
      </c>
      <c r="I179" s="13">
        <f t="shared" si="8"/>
        <v>-2</v>
      </c>
      <c r="J179" s="1" t="s">
        <v>217</v>
      </c>
      <c r="L179" t="s">
        <v>220</v>
      </c>
    </row>
    <row r="180" spans="2:10" ht="12.75">
      <c r="B180" t="s">
        <v>214</v>
      </c>
      <c r="C180">
        <v>2087</v>
      </c>
      <c r="D180" s="13">
        <v>7.5</v>
      </c>
      <c r="E180" s="13">
        <f t="shared" si="6"/>
        <v>3</v>
      </c>
      <c r="F180" s="13">
        <v>2</v>
      </c>
      <c r="G180" s="13">
        <f t="shared" si="7"/>
        <v>1.2</v>
      </c>
      <c r="H180" s="13">
        <f>G180+E180</f>
        <v>4.2</v>
      </c>
      <c r="I180" s="13">
        <f t="shared" si="8"/>
        <v>-5.5</v>
      </c>
      <c r="J180" s="1" t="s">
        <v>218</v>
      </c>
    </row>
    <row r="181" spans="2:10" ht="12.75">
      <c r="B181" t="s">
        <v>215</v>
      </c>
      <c r="C181">
        <v>2027</v>
      </c>
      <c r="D181" s="13">
        <v>9.5</v>
      </c>
      <c r="E181" s="13">
        <f t="shared" si="6"/>
        <v>3.8000000000000003</v>
      </c>
      <c r="F181" s="13">
        <v>7.5</v>
      </c>
      <c r="G181" s="13">
        <f t="shared" si="7"/>
        <v>4.5</v>
      </c>
      <c r="H181" s="13">
        <f>G181+E181</f>
        <v>8.3</v>
      </c>
      <c r="I181" s="13">
        <f t="shared" si="8"/>
        <v>-2</v>
      </c>
      <c r="J181" s="1" t="s">
        <v>219</v>
      </c>
    </row>
    <row r="182" spans="2:10" ht="12.75">
      <c r="B182" t="s">
        <v>216</v>
      </c>
      <c r="C182">
        <v>1907</v>
      </c>
      <c r="D182" s="13">
        <v>9.5</v>
      </c>
      <c r="E182" s="13">
        <f t="shared" si="6"/>
        <v>3.8000000000000003</v>
      </c>
      <c r="F182" s="13">
        <v>7</v>
      </c>
      <c r="G182" s="13">
        <f t="shared" si="7"/>
        <v>4.2</v>
      </c>
      <c r="H182" s="13">
        <f>G182+E182</f>
        <v>8</v>
      </c>
      <c r="I182" s="13">
        <f t="shared" si="8"/>
        <v>-2.5</v>
      </c>
      <c r="J182" s="1" t="s">
        <v>412</v>
      </c>
    </row>
    <row r="183" ht="12.75">
      <c r="J183" s="1"/>
    </row>
    <row r="184" spans="1:10" ht="12.75">
      <c r="A184" s="11">
        <v>51</v>
      </c>
      <c r="B184" t="s">
        <v>221</v>
      </c>
      <c r="C184">
        <v>1254</v>
      </c>
      <c r="E184" s="13">
        <f t="shared" si="6"/>
        <v>0</v>
      </c>
      <c r="G184" s="13">
        <f t="shared" si="7"/>
        <v>0</v>
      </c>
      <c r="H184" s="13">
        <f>G184+E184</f>
        <v>0</v>
      </c>
      <c r="I184" s="13">
        <f t="shared" si="8"/>
        <v>0</v>
      </c>
      <c r="J184" s="1" t="s">
        <v>222</v>
      </c>
    </row>
    <row r="186" spans="1:12" ht="12.75">
      <c r="A186" s="11">
        <v>52</v>
      </c>
      <c r="B186" t="s">
        <v>223</v>
      </c>
      <c r="C186">
        <v>2338</v>
      </c>
      <c r="D186" s="13">
        <v>9.5</v>
      </c>
      <c r="E186" s="13">
        <f t="shared" si="6"/>
        <v>3.8000000000000003</v>
      </c>
      <c r="F186" s="13">
        <v>0</v>
      </c>
      <c r="G186" s="13">
        <f t="shared" si="7"/>
        <v>0</v>
      </c>
      <c r="H186" s="13">
        <f>G186+E186</f>
        <v>3.8000000000000003</v>
      </c>
      <c r="I186" s="13">
        <f t="shared" si="8"/>
        <v>-9.5</v>
      </c>
      <c r="J186" s="1" t="s">
        <v>227</v>
      </c>
      <c r="L186" s="7" t="s">
        <v>421</v>
      </c>
    </row>
    <row r="187" spans="2:10" ht="12.75">
      <c r="B187" t="s">
        <v>224</v>
      </c>
      <c r="C187">
        <v>2226</v>
      </c>
      <c r="D187" s="13">
        <v>9.5</v>
      </c>
      <c r="E187" s="13">
        <f t="shared" si="6"/>
        <v>3.8000000000000003</v>
      </c>
      <c r="G187" s="13">
        <f t="shared" si="7"/>
        <v>0</v>
      </c>
      <c r="H187" s="13">
        <f>G187+E187</f>
        <v>3.8000000000000003</v>
      </c>
      <c r="I187" s="13">
        <f t="shared" si="8"/>
        <v>-9.5</v>
      </c>
      <c r="J187" s="1" t="s">
        <v>228</v>
      </c>
    </row>
    <row r="188" spans="2:10" ht="12.75">
      <c r="B188" t="s">
        <v>225</v>
      </c>
      <c r="C188">
        <v>2188</v>
      </c>
      <c r="D188" s="13">
        <v>9.5</v>
      </c>
      <c r="E188" s="13">
        <f t="shared" si="6"/>
        <v>3.8000000000000003</v>
      </c>
      <c r="G188" s="13">
        <f t="shared" si="7"/>
        <v>0</v>
      </c>
      <c r="H188" s="13">
        <f>G188+E188</f>
        <v>3.8000000000000003</v>
      </c>
      <c r="I188" s="13">
        <f t="shared" si="8"/>
        <v>-9.5</v>
      </c>
      <c r="J188" s="1" t="s">
        <v>229</v>
      </c>
    </row>
    <row r="189" spans="2:10" ht="12.75">
      <c r="B189" t="s">
        <v>226</v>
      </c>
      <c r="C189">
        <v>2267</v>
      </c>
      <c r="D189" s="13">
        <v>9.5</v>
      </c>
      <c r="E189" s="13">
        <f t="shared" si="6"/>
        <v>3.8000000000000003</v>
      </c>
      <c r="G189" s="13">
        <f t="shared" si="7"/>
        <v>0</v>
      </c>
      <c r="H189" s="13">
        <f>G189+E189</f>
        <v>3.8000000000000003</v>
      </c>
      <c r="I189" s="13">
        <f t="shared" si="8"/>
        <v>-9.5</v>
      </c>
      <c r="J189" s="1" t="s">
        <v>230</v>
      </c>
    </row>
    <row r="191" spans="1:12" ht="12.75">
      <c r="A191" s="11">
        <v>53</v>
      </c>
      <c r="B191" t="s">
        <v>231</v>
      </c>
      <c r="C191">
        <v>1980</v>
      </c>
      <c r="E191" s="13">
        <f t="shared" si="6"/>
        <v>0</v>
      </c>
      <c r="G191" s="13">
        <f t="shared" si="7"/>
        <v>0</v>
      </c>
      <c r="H191" s="13">
        <f>G191+E191</f>
        <v>0</v>
      </c>
      <c r="I191" s="13">
        <f t="shared" si="8"/>
        <v>0</v>
      </c>
      <c r="J191" s="1" t="s">
        <v>234</v>
      </c>
      <c r="L191" t="s">
        <v>235</v>
      </c>
    </row>
    <row r="192" spans="2:9" ht="12.75">
      <c r="B192" t="s">
        <v>232</v>
      </c>
      <c r="C192">
        <v>1643</v>
      </c>
      <c r="E192" s="13">
        <f t="shared" si="6"/>
        <v>0</v>
      </c>
      <c r="G192" s="13">
        <f t="shared" si="7"/>
        <v>0</v>
      </c>
      <c r="H192" s="13">
        <f>G192+E192</f>
        <v>0</v>
      </c>
      <c r="I192" s="13">
        <f t="shared" si="8"/>
        <v>0</v>
      </c>
    </row>
    <row r="193" spans="2:9" ht="12.75">
      <c r="B193" t="s">
        <v>233</v>
      </c>
      <c r="C193">
        <v>1754</v>
      </c>
      <c r="E193" s="13">
        <f t="shared" si="6"/>
        <v>0</v>
      </c>
      <c r="G193" s="13">
        <f t="shared" si="7"/>
        <v>0</v>
      </c>
      <c r="H193" s="13">
        <f>G193+E193</f>
        <v>0</v>
      </c>
      <c r="I193" s="13">
        <f t="shared" si="8"/>
        <v>0</v>
      </c>
    </row>
    <row r="195" spans="1:12" ht="12.75">
      <c r="A195" s="11">
        <v>54</v>
      </c>
      <c r="B195" t="s">
        <v>236</v>
      </c>
      <c r="C195">
        <v>1685</v>
      </c>
      <c r="E195" s="13">
        <f t="shared" si="6"/>
        <v>0</v>
      </c>
      <c r="G195" s="13">
        <f t="shared" si="7"/>
        <v>0</v>
      </c>
      <c r="H195" s="13">
        <f>G195+E195</f>
        <v>0</v>
      </c>
      <c r="I195" s="13">
        <f t="shared" si="8"/>
        <v>0</v>
      </c>
      <c r="J195" s="1" t="s">
        <v>239</v>
      </c>
      <c r="L195" t="s">
        <v>242</v>
      </c>
    </row>
    <row r="196" spans="2:10" ht="12.75">
      <c r="B196" t="s">
        <v>237</v>
      </c>
      <c r="C196">
        <v>1564</v>
      </c>
      <c r="E196" s="13">
        <f t="shared" si="6"/>
        <v>0</v>
      </c>
      <c r="F196" s="13">
        <v>0</v>
      </c>
      <c r="G196" s="13">
        <f t="shared" si="7"/>
        <v>0</v>
      </c>
      <c r="H196" s="13">
        <f>G196+E196</f>
        <v>0</v>
      </c>
      <c r="I196" s="13">
        <f t="shared" si="8"/>
        <v>0</v>
      </c>
      <c r="J196" s="1" t="s">
        <v>240</v>
      </c>
    </row>
    <row r="197" spans="2:10" ht="12.75">
      <c r="B197" t="s">
        <v>238</v>
      </c>
      <c r="C197">
        <v>1635</v>
      </c>
      <c r="E197" s="13">
        <f t="shared" si="6"/>
        <v>0</v>
      </c>
      <c r="F197" s="13">
        <v>2.5</v>
      </c>
      <c r="G197" s="13">
        <f t="shared" si="7"/>
        <v>1.5</v>
      </c>
      <c r="H197" s="13">
        <f>G197+E197</f>
        <v>1.5</v>
      </c>
      <c r="I197" s="13">
        <f t="shared" si="8"/>
        <v>2.5</v>
      </c>
      <c r="J197" s="1" t="s">
        <v>241</v>
      </c>
    </row>
    <row r="199" spans="1:12" ht="12.75">
      <c r="A199" s="11">
        <v>55</v>
      </c>
      <c r="B199" t="s">
        <v>243</v>
      </c>
      <c r="C199">
        <v>2240</v>
      </c>
      <c r="D199" s="13">
        <v>0</v>
      </c>
      <c r="E199" s="13">
        <f t="shared" si="6"/>
        <v>0</v>
      </c>
      <c r="G199" s="13">
        <f t="shared" si="7"/>
        <v>0</v>
      </c>
      <c r="H199" s="13">
        <f>G199+E199</f>
        <v>0</v>
      </c>
      <c r="I199" s="13">
        <f t="shared" si="8"/>
        <v>0</v>
      </c>
      <c r="J199" s="1" t="s">
        <v>246</v>
      </c>
      <c r="L199" t="s">
        <v>249</v>
      </c>
    </row>
    <row r="200" spans="2:10" ht="12.75">
      <c r="B200" t="s">
        <v>244</v>
      </c>
      <c r="C200">
        <v>2145</v>
      </c>
      <c r="D200" s="13">
        <v>0</v>
      </c>
      <c r="E200" s="13">
        <f t="shared" si="6"/>
        <v>0</v>
      </c>
      <c r="G200" s="13">
        <f t="shared" si="7"/>
        <v>0</v>
      </c>
      <c r="H200" s="13">
        <f>G200+E200</f>
        <v>0</v>
      </c>
      <c r="I200" s="13">
        <f t="shared" si="8"/>
        <v>0</v>
      </c>
      <c r="J200" s="1" t="s">
        <v>247</v>
      </c>
    </row>
    <row r="201" spans="2:10" ht="12.75">
      <c r="B201" t="s">
        <v>245</v>
      </c>
      <c r="C201">
        <v>2281</v>
      </c>
      <c r="D201" s="13">
        <v>9</v>
      </c>
      <c r="E201" s="13">
        <f aca="true" t="shared" si="9" ref="E201:E263">D201*0.4</f>
        <v>3.6</v>
      </c>
      <c r="F201" s="13">
        <v>4.5</v>
      </c>
      <c r="G201" s="13">
        <f aca="true" t="shared" si="10" ref="G201:G263">F201*0.6</f>
        <v>2.6999999999999997</v>
      </c>
      <c r="H201" s="13">
        <f>G201+E201</f>
        <v>6.3</v>
      </c>
      <c r="I201" s="13">
        <f aca="true" t="shared" si="11" ref="I201:I263">-(D201-F201)</f>
        <v>-4.5</v>
      </c>
      <c r="J201" s="1" t="s">
        <v>248</v>
      </c>
    </row>
    <row r="203" spans="1:12" ht="12.75">
      <c r="A203" s="11">
        <v>56</v>
      </c>
      <c r="B203" t="s">
        <v>250</v>
      </c>
      <c r="C203">
        <v>1858</v>
      </c>
      <c r="D203" s="13">
        <v>6</v>
      </c>
      <c r="E203" s="13">
        <f t="shared" si="9"/>
        <v>2.4000000000000004</v>
      </c>
      <c r="F203" s="13">
        <v>6</v>
      </c>
      <c r="G203" s="13">
        <f t="shared" si="10"/>
        <v>3.5999999999999996</v>
      </c>
      <c r="H203" s="13">
        <f>G203+E203</f>
        <v>6</v>
      </c>
      <c r="I203" s="13">
        <f t="shared" si="11"/>
        <v>0</v>
      </c>
      <c r="J203" s="1" t="s">
        <v>252</v>
      </c>
      <c r="L203" t="s">
        <v>381</v>
      </c>
    </row>
    <row r="204" spans="2:9" ht="12.75">
      <c r="B204" t="s">
        <v>251</v>
      </c>
      <c r="D204" s="13">
        <v>0</v>
      </c>
      <c r="E204" s="13">
        <f t="shared" si="9"/>
        <v>0</v>
      </c>
      <c r="G204" s="13">
        <f t="shared" si="10"/>
        <v>0</v>
      </c>
      <c r="H204" s="13">
        <f>G204+E204</f>
        <v>0</v>
      </c>
      <c r="I204" s="13">
        <f t="shared" si="11"/>
        <v>0</v>
      </c>
    </row>
    <row r="205" ht="12.75">
      <c r="J205" s="1"/>
    </row>
    <row r="206" spans="1:12" ht="12.75">
      <c r="A206" s="11">
        <v>57</v>
      </c>
      <c r="B206" t="s">
        <v>253</v>
      </c>
      <c r="C206">
        <v>2208</v>
      </c>
      <c r="E206" s="13">
        <f t="shared" si="9"/>
        <v>0</v>
      </c>
      <c r="G206" s="13">
        <f t="shared" si="10"/>
        <v>0</v>
      </c>
      <c r="H206" s="13">
        <f>G206+E206</f>
        <v>0</v>
      </c>
      <c r="I206" s="13">
        <f t="shared" si="11"/>
        <v>0</v>
      </c>
      <c r="J206" s="1" t="s">
        <v>257</v>
      </c>
      <c r="L206" t="s">
        <v>258</v>
      </c>
    </row>
    <row r="207" spans="2:10" ht="12.75">
      <c r="B207" t="s">
        <v>254</v>
      </c>
      <c r="C207">
        <v>2127</v>
      </c>
      <c r="E207" s="13">
        <f t="shared" si="9"/>
        <v>0</v>
      </c>
      <c r="G207" s="13">
        <f t="shared" si="10"/>
        <v>0</v>
      </c>
      <c r="H207" s="13">
        <f>G207+E207</f>
        <v>0</v>
      </c>
      <c r="I207" s="13">
        <f t="shared" si="11"/>
        <v>0</v>
      </c>
      <c r="J207" s="1"/>
    </row>
    <row r="208" spans="2:10" ht="12.75">
      <c r="B208" t="s">
        <v>255</v>
      </c>
      <c r="C208">
        <v>2205</v>
      </c>
      <c r="E208" s="13">
        <f t="shared" si="9"/>
        <v>0</v>
      </c>
      <c r="G208" s="13">
        <f t="shared" si="10"/>
        <v>0</v>
      </c>
      <c r="H208" s="13">
        <f>G208+E208</f>
        <v>0</v>
      </c>
      <c r="I208" s="13">
        <f t="shared" si="11"/>
        <v>0</v>
      </c>
      <c r="J208" s="1"/>
    </row>
    <row r="209" spans="2:9" ht="12.75">
      <c r="B209" t="s">
        <v>256</v>
      </c>
      <c r="C209">
        <v>2384</v>
      </c>
      <c r="E209" s="13">
        <f t="shared" si="9"/>
        <v>0</v>
      </c>
      <c r="G209" s="13">
        <f t="shared" si="10"/>
        <v>0</v>
      </c>
      <c r="H209" s="13">
        <f>G209+E209</f>
        <v>0</v>
      </c>
      <c r="I209" s="13">
        <f t="shared" si="11"/>
        <v>0</v>
      </c>
    </row>
    <row r="210" ht="12.75">
      <c r="J210" s="1"/>
    </row>
    <row r="211" spans="1:12" ht="12.75">
      <c r="A211" s="11">
        <v>58</v>
      </c>
      <c r="B211" t="s">
        <v>259</v>
      </c>
      <c r="C211">
        <v>2182</v>
      </c>
      <c r="E211" s="13">
        <f t="shared" si="9"/>
        <v>0</v>
      </c>
      <c r="G211" s="13">
        <f t="shared" si="10"/>
        <v>0</v>
      </c>
      <c r="H211" s="13">
        <f>G211+E211</f>
        <v>0</v>
      </c>
      <c r="I211" s="13">
        <f t="shared" si="11"/>
        <v>0</v>
      </c>
      <c r="J211" s="1" t="s">
        <v>262</v>
      </c>
      <c r="L211" t="s">
        <v>264</v>
      </c>
    </row>
    <row r="212" spans="2:9" ht="12.75">
      <c r="B212" t="s">
        <v>260</v>
      </c>
      <c r="C212">
        <v>2147</v>
      </c>
      <c r="E212" s="13">
        <f t="shared" si="9"/>
        <v>0</v>
      </c>
      <c r="G212" s="13">
        <f t="shared" si="10"/>
        <v>0</v>
      </c>
      <c r="H212" s="13">
        <f>G212+E212</f>
        <v>0</v>
      </c>
      <c r="I212" s="13">
        <f t="shared" si="11"/>
        <v>0</v>
      </c>
    </row>
    <row r="213" spans="2:10" ht="12.75">
      <c r="B213" t="s">
        <v>261</v>
      </c>
      <c r="C213">
        <v>2395</v>
      </c>
      <c r="E213" s="13">
        <f t="shared" si="9"/>
        <v>0</v>
      </c>
      <c r="G213" s="13">
        <f t="shared" si="10"/>
        <v>0</v>
      </c>
      <c r="H213" s="13">
        <f>G213+E213</f>
        <v>0</v>
      </c>
      <c r="I213" s="13">
        <f t="shared" si="11"/>
        <v>0</v>
      </c>
      <c r="J213" s="1" t="s">
        <v>263</v>
      </c>
    </row>
    <row r="214" ht="12.75">
      <c r="J214" s="1"/>
    </row>
    <row r="215" spans="1:12" ht="12.75">
      <c r="A215" s="11">
        <v>59</v>
      </c>
      <c r="B215" t="s">
        <v>265</v>
      </c>
      <c r="C215">
        <v>2216</v>
      </c>
      <c r="D215" s="13">
        <v>8.5</v>
      </c>
      <c r="E215" s="13">
        <f t="shared" si="9"/>
        <v>3.4000000000000004</v>
      </c>
      <c r="F215" s="13">
        <v>4.8</v>
      </c>
      <c r="G215" s="13">
        <f t="shared" si="10"/>
        <v>2.88</v>
      </c>
      <c r="H215" s="13">
        <f>G215+E215</f>
        <v>6.28</v>
      </c>
      <c r="I215" s="13">
        <f t="shared" si="11"/>
        <v>-3.7</v>
      </c>
      <c r="J215" s="1" t="s">
        <v>328</v>
      </c>
      <c r="L215" t="s">
        <v>330</v>
      </c>
    </row>
    <row r="216" spans="2:10" ht="12.75">
      <c r="B216" t="s">
        <v>266</v>
      </c>
      <c r="C216">
        <v>2301</v>
      </c>
      <c r="D216" s="13">
        <v>8.5</v>
      </c>
      <c r="E216" s="13">
        <f t="shared" si="9"/>
        <v>3.4000000000000004</v>
      </c>
      <c r="F216" s="13">
        <v>5.5</v>
      </c>
      <c r="G216" s="13">
        <f t="shared" si="10"/>
        <v>3.3</v>
      </c>
      <c r="H216" s="13">
        <f>G216+E216</f>
        <v>6.7</v>
      </c>
      <c r="I216" s="13">
        <f t="shared" si="11"/>
        <v>-3</v>
      </c>
      <c r="J216" s="1" t="s">
        <v>327</v>
      </c>
    </row>
    <row r="217" spans="2:10" ht="12.75">
      <c r="B217" t="s">
        <v>267</v>
      </c>
      <c r="C217">
        <v>2224</v>
      </c>
      <c r="D217" s="13">
        <v>8.5</v>
      </c>
      <c r="E217" s="13">
        <f t="shared" si="9"/>
        <v>3.4000000000000004</v>
      </c>
      <c r="F217" s="13">
        <v>2.7</v>
      </c>
      <c r="G217" s="13">
        <f t="shared" si="10"/>
        <v>1.62</v>
      </c>
      <c r="H217" s="13">
        <f>G217+E217</f>
        <v>5.0200000000000005</v>
      </c>
      <c r="I217" s="13">
        <f t="shared" si="11"/>
        <v>-5.8</v>
      </c>
      <c r="J217" s="1" t="s">
        <v>269</v>
      </c>
    </row>
    <row r="218" spans="2:10" ht="12.75">
      <c r="B218" t="s">
        <v>268</v>
      </c>
      <c r="C218">
        <v>2379</v>
      </c>
      <c r="D218" s="13">
        <v>8.5</v>
      </c>
      <c r="E218" s="13">
        <f t="shared" si="9"/>
        <v>3.4000000000000004</v>
      </c>
      <c r="F218" s="13">
        <v>6</v>
      </c>
      <c r="G218" s="13">
        <f t="shared" si="10"/>
        <v>3.5999999999999996</v>
      </c>
      <c r="H218" s="13">
        <f>G218+E218</f>
        <v>7</v>
      </c>
      <c r="I218" s="13">
        <f t="shared" si="11"/>
        <v>-2.5</v>
      </c>
      <c r="J218" s="1" t="s">
        <v>329</v>
      </c>
    </row>
    <row r="220" spans="1:12" ht="12.75">
      <c r="A220" s="11">
        <v>60</v>
      </c>
      <c r="B220" t="s">
        <v>270</v>
      </c>
      <c r="C220">
        <v>2290</v>
      </c>
      <c r="D220" s="13">
        <v>8.5</v>
      </c>
      <c r="E220" s="13">
        <f t="shared" si="9"/>
        <v>3.4000000000000004</v>
      </c>
      <c r="F220" s="13">
        <v>3</v>
      </c>
      <c r="G220" s="13">
        <f t="shared" si="10"/>
        <v>1.7999999999999998</v>
      </c>
      <c r="H220" s="13">
        <f>G220+E220</f>
        <v>5.2</v>
      </c>
      <c r="I220" s="13">
        <f t="shared" si="11"/>
        <v>-5.5</v>
      </c>
      <c r="J220" s="1" t="s">
        <v>273</v>
      </c>
      <c r="L220" t="s">
        <v>348</v>
      </c>
    </row>
    <row r="221" spans="2:10" ht="12.75">
      <c r="B221" t="s">
        <v>271</v>
      </c>
      <c r="C221">
        <v>2318</v>
      </c>
      <c r="D221" s="13">
        <v>8.5</v>
      </c>
      <c r="E221" s="13">
        <f t="shared" si="9"/>
        <v>3.4000000000000004</v>
      </c>
      <c r="F221" s="13">
        <v>3.1</v>
      </c>
      <c r="G221" s="13">
        <f t="shared" si="10"/>
        <v>1.8599999999999999</v>
      </c>
      <c r="H221" s="13">
        <f>G221+E221</f>
        <v>5.26</v>
      </c>
      <c r="I221" s="13">
        <f t="shared" si="11"/>
        <v>-5.4</v>
      </c>
      <c r="J221" s="1" t="s">
        <v>274</v>
      </c>
    </row>
    <row r="222" spans="2:10" ht="12.75">
      <c r="B222" t="s">
        <v>272</v>
      </c>
      <c r="C222">
        <v>2380</v>
      </c>
      <c r="D222" s="13">
        <v>8.5</v>
      </c>
      <c r="E222" s="13">
        <f t="shared" si="9"/>
        <v>3.4000000000000004</v>
      </c>
      <c r="F222" s="13">
        <v>2.5</v>
      </c>
      <c r="G222" s="13">
        <f t="shared" si="10"/>
        <v>1.5</v>
      </c>
      <c r="H222" s="13">
        <f>G222+E222</f>
        <v>4.9</v>
      </c>
      <c r="I222" s="13">
        <f t="shared" si="11"/>
        <v>-6</v>
      </c>
      <c r="J222" s="1" t="s">
        <v>275</v>
      </c>
    </row>
    <row r="223" ht="12.75">
      <c r="J223" s="1"/>
    </row>
    <row r="224" spans="1:12" ht="12.75">
      <c r="A224" s="11">
        <v>61</v>
      </c>
      <c r="B224" t="s">
        <v>276</v>
      </c>
      <c r="C224">
        <v>1637</v>
      </c>
      <c r="E224" s="13">
        <f t="shared" si="9"/>
        <v>0</v>
      </c>
      <c r="G224" s="13">
        <f t="shared" si="10"/>
        <v>0</v>
      </c>
      <c r="H224" s="13">
        <f>G224+E224</f>
        <v>0</v>
      </c>
      <c r="I224" s="13">
        <f t="shared" si="11"/>
        <v>0</v>
      </c>
      <c r="J224" s="1" t="s">
        <v>281</v>
      </c>
      <c r="L224" t="s">
        <v>280</v>
      </c>
    </row>
    <row r="225" spans="2:10" ht="12.75">
      <c r="B225" t="s">
        <v>277</v>
      </c>
      <c r="C225">
        <v>1457</v>
      </c>
      <c r="E225" s="13">
        <f t="shared" si="9"/>
        <v>0</v>
      </c>
      <c r="G225" s="13">
        <f t="shared" si="10"/>
        <v>0</v>
      </c>
      <c r="H225" s="13">
        <f>G225+E225</f>
        <v>0</v>
      </c>
      <c r="I225" s="13">
        <f t="shared" si="11"/>
        <v>0</v>
      </c>
      <c r="J225" s="1" t="s">
        <v>282</v>
      </c>
    </row>
    <row r="226" spans="2:10" ht="12.75">
      <c r="B226" t="s">
        <v>278</v>
      </c>
      <c r="C226">
        <v>1811</v>
      </c>
      <c r="E226" s="13">
        <f t="shared" si="9"/>
        <v>0</v>
      </c>
      <c r="G226" s="13">
        <f t="shared" si="10"/>
        <v>0</v>
      </c>
      <c r="H226" s="13">
        <f>G226+E226</f>
        <v>0</v>
      </c>
      <c r="I226" s="13">
        <f t="shared" si="11"/>
        <v>0</v>
      </c>
      <c r="J226" s="1" t="s">
        <v>283</v>
      </c>
    </row>
    <row r="227" spans="2:10" ht="12.75">
      <c r="B227" t="s">
        <v>279</v>
      </c>
      <c r="C227">
        <v>1511</v>
      </c>
      <c r="E227" s="13">
        <f t="shared" si="9"/>
        <v>0</v>
      </c>
      <c r="G227" s="13">
        <f t="shared" si="10"/>
        <v>0</v>
      </c>
      <c r="H227" s="13">
        <f>G227+E227</f>
        <v>0</v>
      </c>
      <c r="I227" s="13">
        <f t="shared" si="11"/>
        <v>0</v>
      </c>
      <c r="J227" s="1" t="s">
        <v>284</v>
      </c>
    </row>
    <row r="228" ht="12.75">
      <c r="J228" s="1"/>
    </row>
    <row r="229" spans="1:12" ht="12.75">
      <c r="A229" s="11">
        <v>62</v>
      </c>
      <c r="B229" t="s">
        <v>285</v>
      </c>
      <c r="C229">
        <v>2271</v>
      </c>
      <c r="D229" s="13">
        <v>7.5</v>
      </c>
      <c r="E229" s="13">
        <f t="shared" si="9"/>
        <v>3</v>
      </c>
      <c r="F229" s="13">
        <v>7.5</v>
      </c>
      <c r="G229" s="13">
        <f t="shared" si="10"/>
        <v>4.5</v>
      </c>
      <c r="H229" s="13">
        <f>G229+E229</f>
        <v>7.5</v>
      </c>
      <c r="I229" s="13">
        <f t="shared" si="11"/>
        <v>0</v>
      </c>
      <c r="J229" s="1" t="s">
        <v>286</v>
      </c>
      <c r="L229" t="s">
        <v>300</v>
      </c>
    </row>
    <row r="230" ht="12.75">
      <c r="J230" s="1"/>
    </row>
    <row r="231" spans="1:9" ht="12.75">
      <c r="A231" s="11">
        <v>63</v>
      </c>
      <c r="B231" t="s">
        <v>287</v>
      </c>
      <c r="C231">
        <v>1713</v>
      </c>
      <c r="E231" s="13">
        <f t="shared" si="9"/>
        <v>0</v>
      </c>
      <c r="G231" s="13">
        <f t="shared" si="10"/>
        <v>0</v>
      </c>
      <c r="H231" s="13">
        <f>G231+E231</f>
        <v>0</v>
      </c>
      <c r="I231" s="13">
        <f t="shared" si="11"/>
        <v>0</v>
      </c>
    </row>
    <row r="234" spans="1:12" ht="12.75">
      <c r="A234" s="11">
        <v>64</v>
      </c>
      <c r="B234" t="s">
        <v>294</v>
      </c>
      <c r="C234">
        <v>1512</v>
      </c>
      <c r="D234" s="13">
        <v>6</v>
      </c>
      <c r="E234" s="13">
        <f t="shared" si="9"/>
        <v>2.4000000000000004</v>
      </c>
      <c r="F234" s="13">
        <v>4.5</v>
      </c>
      <c r="G234" s="13">
        <f t="shared" si="10"/>
        <v>2.6999999999999997</v>
      </c>
      <c r="H234" s="13">
        <f>G234+E234</f>
        <v>5.1</v>
      </c>
      <c r="I234" s="13">
        <f t="shared" si="11"/>
        <v>-1.5</v>
      </c>
      <c r="J234" t="s">
        <v>295</v>
      </c>
      <c r="L234" t="s">
        <v>296</v>
      </c>
    </row>
    <row r="236" spans="1:12" ht="12.75">
      <c r="A236" s="11">
        <v>65</v>
      </c>
      <c r="B236" t="s">
        <v>297</v>
      </c>
      <c r="E236" s="13">
        <f t="shared" si="9"/>
        <v>0</v>
      </c>
      <c r="G236" s="13">
        <f t="shared" si="10"/>
        <v>0</v>
      </c>
      <c r="H236" s="13">
        <f>G236+E236</f>
        <v>0</v>
      </c>
      <c r="I236" s="13">
        <f t="shared" si="11"/>
        <v>0</v>
      </c>
      <c r="J236" t="s">
        <v>298</v>
      </c>
      <c r="L236" s="5" t="s">
        <v>299</v>
      </c>
    </row>
    <row r="238" spans="1:12" ht="12.75">
      <c r="A238" s="11">
        <v>66</v>
      </c>
      <c r="B238" s="5" t="s">
        <v>308</v>
      </c>
      <c r="C238">
        <v>252</v>
      </c>
      <c r="D238" s="13">
        <v>10</v>
      </c>
      <c r="E238" s="13">
        <f t="shared" si="9"/>
        <v>4</v>
      </c>
      <c r="F238" s="13">
        <v>8</v>
      </c>
      <c r="G238" s="13">
        <f t="shared" si="10"/>
        <v>4.8</v>
      </c>
      <c r="H238" s="13">
        <f>G238+E238</f>
        <v>8.8</v>
      </c>
      <c r="I238" s="13">
        <f t="shared" si="11"/>
        <v>-2</v>
      </c>
      <c r="J238" t="s">
        <v>309</v>
      </c>
      <c r="L238" s="5" t="s">
        <v>392</v>
      </c>
    </row>
    <row r="239" spans="2:10" ht="12.75">
      <c r="B239" s="5" t="s">
        <v>306</v>
      </c>
      <c r="C239">
        <v>1691</v>
      </c>
      <c r="D239" s="13">
        <v>8.5</v>
      </c>
      <c r="E239" s="13">
        <f t="shared" si="9"/>
        <v>3.4000000000000004</v>
      </c>
      <c r="F239" s="13">
        <v>5</v>
      </c>
      <c r="G239" s="13">
        <f t="shared" si="10"/>
        <v>3</v>
      </c>
      <c r="H239" s="13">
        <f>G239+E239</f>
        <v>6.4</v>
      </c>
      <c r="I239" s="13">
        <f t="shared" si="11"/>
        <v>-3.5</v>
      </c>
      <c r="J239" s="1" t="s">
        <v>397</v>
      </c>
    </row>
    <row r="240" spans="2:9" ht="12.75">
      <c r="B240" s="5" t="s">
        <v>307</v>
      </c>
      <c r="C240">
        <v>1012</v>
      </c>
      <c r="D240" s="13">
        <v>0</v>
      </c>
      <c r="E240" s="13">
        <f t="shared" si="9"/>
        <v>0</v>
      </c>
      <c r="G240" s="13">
        <f t="shared" si="10"/>
        <v>0</v>
      </c>
      <c r="H240" s="13">
        <f>G240+E240</f>
        <v>0</v>
      </c>
      <c r="I240" s="13">
        <f t="shared" si="11"/>
        <v>0</v>
      </c>
    </row>
    <row r="242" spans="1:12" ht="12.75">
      <c r="A242" s="11">
        <v>67</v>
      </c>
      <c r="B242" s="5" t="s">
        <v>310</v>
      </c>
      <c r="C242">
        <v>2019</v>
      </c>
      <c r="E242" s="13">
        <f t="shared" si="9"/>
        <v>0</v>
      </c>
      <c r="G242" s="13">
        <f t="shared" si="10"/>
        <v>0</v>
      </c>
      <c r="H242" s="13">
        <f>G242+E242</f>
        <v>0</v>
      </c>
      <c r="I242" s="13">
        <f t="shared" si="11"/>
        <v>0</v>
      </c>
      <c r="J242" t="s">
        <v>311</v>
      </c>
      <c r="L242" t="s">
        <v>312</v>
      </c>
    </row>
    <row r="245" spans="1:12" ht="12.75">
      <c r="A245" s="11">
        <v>68</v>
      </c>
      <c r="B245" t="s">
        <v>319</v>
      </c>
      <c r="C245">
        <v>1468</v>
      </c>
      <c r="D245" s="13">
        <v>7</v>
      </c>
      <c r="E245" s="13">
        <f t="shared" si="9"/>
        <v>2.8000000000000003</v>
      </c>
      <c r="F245" s="13">
        <v>5</v>
      </c>
      <c r="G245" s="13">
        <f t="shared" si="10"/>
        <v>3</v>
      </c>
      <c r="H245" s="13">
        <f>G245+E245</f>
        <v>5.800000000000001</v>
      </c>
      <c r="I245" s="13">
        <f t="shared" si="11"/>
        <v>-2</v>
      </c>
      <c r="J245" s="1" t="s">
        <v>317</v>
      </c>
      <c r="L245" t="s">
        <v>432</v>
      </c>
    </row>
    <row r="246" spans="2:10" ht="12.75">
      <c r="B246" t="s">
        <v>320</v>
      </c>
      <c r="C246">
        <v>1292</v>
      </c>
      <c r="D246" s="13">
        <v>7</v>
      </c>
      <c r="E246" s="13">
        <f t="shared" si="9"/>
        <v>2.8000000000000003</v>
      </c>
      <c r="F246" s="13">
        <v>5</v>
      </c>
      <c r="G246" s="13">
        <f t="shared" si="10"/>
        <v>3</v>
      </c>
      <c r="H246" s="13">
        <f>G246+E246</f>
        <v>5.800000000000001</v>
      </c>
      <c r="I246" s="13">
        <f t="shared" si="11"/>
        <v>-2</v>
      </c>
      <c r="J246" t="s">
        <v>318</v>
      </c>
    </row>
    <row r="249" spans="1:12" ht="12.75">
      <c r="A249" s="11">
        <v>69</v>
      </c>
      <c r="B249" t="s">
        <v>321</v>
      </c>
      <c r="C249">
        <v>254</v>
      </c>
      <c r="E249" s="13">
        <f t="shared" si="9"/>
        <v>0</v>
      </c>
      <c r="G249" s="13">
        <v>0</v>
      </c>
      <c r="H249" s="13">
        <f>G249+E249</f>
        <v>0</v>
      </c>
      <c r="I249" s="13">
        <f t="shared" si="11"/>
        <v>0</v>
      </c>
      <c r="J249" t="s">
        <v>322</v>
      </c>
      <c r="L249" t="s">
        <v>323</v>
      </c>
    </row>
    <row r="251" spans="1:12" ht="12.75">
      <c r="A251" s="11">
        <v>70</v>
      </c>
      <c r="B251" t="s">
        <v>324</v>
      </c>
      <c r="C251">
        <v>1426</v>
      </c>
      <c r="D251" s="13">
        <v>6</v>
      </c>
      <c r="E251" s="13">
        <f t="shared" si="9"/>
        <v>2.4000000000000004</v>
      </c>
      <c r="F251" s="13">
        <v>2.5</v>
      </c>
      <c r="G251" s="13">
        <f t="shared" si="10"/>
        <v>1.5</v>
      </c>
      <c r="H251" s="13">
        <f>G251+E251</f>
        <v>3.9000000000000004</v>
      </c>
      <c r="I251" s="13">
        <f t="shared" si="11"/>
        <v>-3.5</v>
      </c>
      <c r="J251" t="s">
        <v>325</v>
      </c>
      <c r="L251" s="5" t="s">
        <v>326</v>
      </c>
    </row>
    <row r="253" spans="1:12" ht="12.75">
      <c r="A253" s="11">
        <v>71</v>
      </c>
      <c r="B253" t="s">
        <v>335</v>
      </c>
      <c r="E253" s="13">
        <f t="shared" si="9"/>
        <v>0</v>
      </c>
      <c r="G253" s="13">
        <f t="shared" si="10"/>
        <v>0</v>
      </c>
      <c r="H253" s="13">
        <f>G253+E253</f>
        <v>0</v>
      </c>
      <c r="I253" s="13">
        <f t="shared" si="11"/>
        <v>0</v>
      </c>
      <c r="J253" t="s">
        <v>336</v>
      </c>
      <c r="L253" t="s">
        <v>337</v>
      </c>
    </row>
    <row r="255" spans="1:12" ht="12.75">
      <c r="A255" s="11">
        <v>72</v>
      </c>
      <c r="B255" t="s">
        <v>338</v>
      </c>
      <c r="E255" s="13">
        <f t="shared" si="9"/>
        <v>0</v>
      </c>
      <c r="G255" s="13">
        <f t="shared" si="10"/>
        <v>0</v>
      </c>
      <c r="H255" s="13">
        <f>G255+E255</f>
        <v>0</v>
      </c>
      <c r="I255" s="13">
        <f t="shared" si="11"/>
        <v>0</v>
      </c>
      <c r="J255" t="s">
        <v>339</v>
      </c>
      <c r="L255" t="s">
        <v>340</v>
      </c>
    </row>
    <row r="257" spans="1:12" ht="12.75">
      <c r="A257" s="11">
        <v>73</v>
      </c>
      <c r="B257" s="5" t="s">
        <v>341</v>
      </c>
      <c r="C257">
        <v>1224</v>
      </c>
      <c r="D257" s="13">
        <v>7</v>
      </c>
      <c r="E257" s="13">
        <f t="shared" si="9"/>
        <v>2.8000000000000003</v>
      </c>
      <c r="G257" s="13">
        <f t="shared" si="10"/>
        <v>0</v>
      </c>
      <c r="H257" s="13">
        <f>G257+E257</f>
        <v>2.8000000000000003</v>
      </c>
      <c r="I257" s="13">
        <f t="shared" si="11"/>
        <v>-7</v>
      </c>
      <c r="J257" t="s">
        <v>342</v>
      </c>
      <c r="L257" s="5" t="s">
        <v>343</v>
      </c>
    </row>
    <row r="258" ht="12.75">
      <c r="L258" s="5"/>
    </row>
    <row r="259" spans="1:12" ht="12.75">
      <c r="A259" s="11">
        <v>74</v>
      </c>
      <c r="B259" t="s">
        <v>345</v>
      </c>
      <c r="C259">
        <v>997</v>
      </c>
      <c r="D259" s="13">
        <v>7</v>
      </c>
      <c r="E259" s="13">
        <f t="shared" si="9"/>
        <v>2.8000000000000003</v>
      </c>
      <c r="F259" s="13">
        <v>5</v>
      </c>
      <c r="G259" s="13">
        <f t="shared" si="10"/>
        <v>3</v>
      </c>
      <c r="H259" s="13">
        <f>G259+E259</f>
        <v>5.800000000000001</v>
      </c>
      <c r="I259" s="13">
        <f t="shared" si="11"/>
        <v>-2</v>
      </c>
      <c r="J259" t="s">
        <v>346</v>
      </c>
      <c r="L259" t="s">
        <v>347</v>
      </c>
    </row>
    <row r="262" spans="1:12" ht="12.75">
      <c r="A262" s="11">
        <v>75</v>
      </c>
      <c r="B262" t="s">
        <v>351</v>
      </c>
      <c r="C262">
        <v>1262</v>
      </c>
      <c r="E262" s="13">
        <f t="shared" si="9"/>
        <v>0</v>
      </c>
      <c r="G262" s="13">
        <f t="shared" si="10"/>
        <v>0</v>
      </c>
      <c r="H262" s="13">
        <f>G262+E262</f>
        <v>0</v>
      </c>
      <c r="I262" s="13">
        <f t="shared" si="11"/>
        <v>0</v>
      </c>
      <c r="J262" t="s">
        <v>353</v>
      </c>
      <c r="L262" s="9" t="s">
        <v>354</v>
      </c>
    </row>
    <row r="263" spans="2:9" ht="12.75">
      <c r="B263" t="s">
        <v>352</v>
      </c>
      <c r="C263">
        <v>2330</v>
      </c>
      <c r="E263" s="13">
        <f t="shared" si="9"/>
        <v>0</v>
      </c>
      <c r="G263" s="13">
        <f t="shared" si="10"/>
        <v>0</v>
      </c>
      <c r="H263" s="13">
        <f>G263+E263</f>
        <v>0</v>
      </c>
      <c r="I263" s="13">
        <f t="shared" si="11"/>
        <v>0</v>
      </c>
    </row>
    <row r="265" spans="1:12" ht="12.75">
      <c r="A265" s="11">
        <v>76</v>
      </c>
      <c r="B265" t="s">
        <v>357</v>
      </c>
      <c r="C265">
        <v>986</v>
      </c>
      <c r="E265" s="13">
        <f aca="true" t="shared" si="12" ref="E265:E328">D265*0.4</f>
        <v>0</v>
      </c>
      <c r="G265" s="13">
        <f aca="true" t="shared" si="13" ref="G265:G328">F265*0.6</f>
        <v>0</v>
      </c>
      <c r="H265" s="13">
        <f>G265+E265</f>
        <v>0</v>
      </c>
      <c r="I265" s="13">
        <f aca="true" t="shared" si="14" ref="I265:I328">-(D265-F265)</f>
        <v>0</v>
      </c>
      <c r="J265" t="s">
        <v>358</v>
      </c>
      <c r="L265" s="5"/>
    </row>
    <row r="266" ht="12.75">
      <c r="L266" s="5"/>
    </row>
    <row r="267" spans="1:12" ht="12.75">
      <c r="A267" s="11">
        <v>77</v>
      </c>
      <c r="B267" t="s">
        <v>359</v>
      </c>
      <c r="C267">
        <v>729</v>
      </c>
      <c r="E267" s="13">
        <f t="shared" si="12"/>
        <v>0</v>
      </c>
      <c r="G267" s="13">
        <f t="shared" si="13"/>
        <v>0</v>
      </c>
      <c r="H267" s="13">
        <f>G267+E267</f>
        <v>0</v>
      </c>
      <c r="I267" s="13">
        <f t="shared" si="14"/>
        <v>0</v>
      </c>
      <c r="J267" t="s">
        <v>360</v>
      </c>
      <c r="L267" s="5"/>
    </row>
    <row r="268" ht="12.75">
      <c r="L268" s="5"/>
    </row>
    <row r="269" spans="1:12" ht="12.75">
      <c r="A269" s="11">
        <v>78</v>
      </c>
      <c r="B269" t="s">
        <v>363</v>
      </c>
      <c r="E269" s="13">
        <f t="shared" si="12"/>
        <v>0</v>
      </c>
      <c r="G269" s="13">
        <f t="shared" si="13"/>
        <v>0</v>
      </c>
      <c r="H269" s="13">
        <f>G269+E269</f>
        <v>0</v>
      </c>
      <c r="I269" s="13">
        <f t="shared" si="14"/>
        <v>0</v>
      </c>
      <c r="J269" t="s">
        <v>364</v>
      </c>
      <c r="L269" s="5" t="s">
        <v>386</v>
      </c>
    </row>
    <row r="270" ht="12.75">
      <c r="L270" s="5"/>
    </row>
    <row r="271" spans="1:12" ht="12.75">
      <c r="A271" s="11">
        <v>79</v>
      </c>
      <c r="B271" t="s">
        <v>365</v>
      </c>
      <c r="C271">
        <v>1325</v>
      </c>
      <c r="E271" s="13">
        <f t="shared" si="12"/>
        <v>0</v>
      </c>
      <c r="G271" s="13">
        <f t="shared" si="13"/>
        <v>0</v>
      </c>
      <c r="H271" s="13">
        <f>G271+E271</f>
        <v>0</v>
      </c>
      <c r="I271" s="13">
        <f t="shared" si="14"/>
        <v>0</v>
      </c>
      <c r="J271" t="s">
        <v>366</v>
      </c>
      <c r="L271" s="5"/>
    </row>
    <row r="272" spans="2:12" ht="12.75">
      <c r="B272" t="s">
        <v>367</v>
      </c>
      <c r="C272">
        <v>1336</v>
      </c>
      <c r="E272" s="13">
        <f t="shared" si="12"/>
        <v>0</v>
      </c>
      <c r="G272" s="13">
        <f t="shared" si="13"/>
        <v>0</v>
      </c>
      <c r="H272" s="13">
        <f>G272+E272</f>
        <v>0</v>
      </c>
      <c r="I272" s="13">
        <f t="shared" si="14"/>
        <v>0</v>
      </c>
      <c r="L272" s="5"/>
    </row>
    <row r="273" ht="12.75">
      <c r="L273" s="5"/>
    </row>
    <row r="274" spans="1:12" ht="12.75">
      <c r="A274" s="11">
        <v>80</v>
      </c>
      <c r="B274" t="s">
        <v>368</v>
      </c>
      <c r="C274">
        <v>933</v>
      </c>
      <c r="E274" s="13">
        <f t="shared" si="12"/>
        <v>0</v>
      </c>
      <c r="G274" s="13">
        <f t="shared" si="13"/>
        <v>0</v>
      </c>
      <c r="H274" s="13">
        <f>G274+E274</f>
        <v>0</v>
      </c>
      <c r="I274" s="13">
        <f t="shared" si="14"/>
        <v>0</v>
      </c>
      <c r="J274" t="s">
        <v>369</v>
      </c>
      <c r="L274" s="5"/>
    </row>
    <row r="275" ht="12.75">
      <c r="L275" s="5"/>
    </row>
    <row r="276" spans="1:12" ht="12.75">
      <c r="A276" s="11">
        <v>81</v>
      </c>
      <c r="B276" t="s">
        <v>370</v>
      </c>
      <c r="C276">
        <v>1267</v>
      </c>
      <c r="D276" s="13">
        <v>4.5</v>
      </c>
      <c r="E276" s="13">
        <f t="shared" si="12"/>
        <v>1.8</v>
      </c>
      <c r="F276" s="13">
        <v>5</v>
      </c>
      <c r="G276" s="13">
        <f t="shared" si="13"/>
        <v>3</v>
      </c>
      <c r="H276" s="13">
        <f>G276+E276</f>
        <v>4.8</v>
      </c>
      <c r="I276" s="13">
        <f t="shared" si="14"/>
        <v>0.5</v>
      </c>
      <c r="J276" t="s">
        <v>371</v>
      </c>
      <c r="L276" s="21" t="s">
        <v>372</v>
      </c>
    </row>
    <row r="277" ht="12.75">
      <c r="L277" s="21"/>
    </row>
    <row r="278" ht="12.75">
      <c r="L278" s="21"/>
    </row>
    <row r="279" spans="1:12" ht="12.75">
      <c r="A279" s="11">
        <v>82</v>
      </c>
      <c r="B279" t="s">
        <v>373</v>
      </c>
      <c r="E279" s="13">
        <f t="shared" si="12"/>
        <v>0</v>
      </c>
      <c r="G279" s="13">
        <f t="shared" si="13"/>
        <v>0</v>
      </c>
      <c r="H279" s="13">
        <f>G279+E279</f>
        <v>0</v>
      </c>
      <c r="I279" s="13">
        <f t="shared" si="14"/>
        <v>0</v>
      </c>
      <c r="J279" s="1" t="s">
        <v>210</v>
      </c>
      <c r="L279" s="21"/>
    </row>
    <row r="280" ht="12.75">
      <c r="L280" s="21"/>
    </row>
    <row r="281" spans="1:12" ht="12.75">
      <c r="A281" s="11">
        <v>83</v>
      </c>
      <c r="B281" s="5" t="s">
        <v>374</v>
      </c>
      <c r="E281" s="13">
        <f t="shared" si="12"/>
        <v>0</v>
      </c>
      <c r="G281" s="13">
        <f t="shared" si="13"/>
        <v>0</v>
      </c>
      <c r="H281" s="13">
        <f>G281+E281</f>
        <v>0</v>
      </c>
      <c r="I281" s="13">
        <f t="shared" si="14"/>
        <v>0</v>
      </c>
      <c r="J281" t="s">
        <v>375</v>
      </c>
      <c r="L281" s="21"/>
    </row>
    <row r="282" ht="12.75">
      <c r="L282" s="21"/>
    </row>
    <row r="283" spans="1:12" ht="12.75">
      <c r="A283" s="11">
        <v>84</v>
      </c>
      <c r="B283" t="s">
        <v>376</v>
      </c>
      <c r="C283">
        <v>1252</v>
      </c>
      <c r="E283" s="13">
        <f t="shared" si="12"/>
        <v>0</v>
      </c>
      <c r="F283" s="13">
        <v>5.5</v>
      </c>
      <c r="G283" s="13">
        <f t="shared" si="13"/>
        <v>3.3</v>
      </c>
      <c r="H283" s="13">
        <f>G283+E283</f>
        <v>3.3</v>
      </c>
      <c r="I283" s="13">
        <f t="shared" si="14"/>
        <v>5.5</v>
      </c>
      <c r="J283" t="s">
        <v>377</v>
      </c>
      <c r="L283" s="21"/>
    </row>
    <row r="284" ht="12.75">
      <c r="L284" s="21"/>
    </row>
    <row r="285" spans="1:12" ht="12.75">
      <c r="A285" s="11">
        <v>85</v>
      </c>
      <c r="B285" s="5" t="s">
        <v>382</v>
      </c>
      <c r="C285">
        <v>1091</v>
      </c>
      <c r="D285" s="13">
        <v>5</v>
      </c>
      <c r="E285" s="13">
        <f t="shared" si="12"/>
        <v>2</v>
      </c>
      <c r="F285" s="13">
        <v>2</v>
      </c>
      <c r="G285" s="13">
        <f t="shared" si="13"/>
        <v>1.2</v>
      </c>
      <c r="H285" s="13">
        <f>G285+E285</f>
        <v>3.2</v>
      </c>
      <c r="I285" s="13">
        <f t="shared" si="14"/>
        <v>-3</v>
      </c>
      <c r="J285" t="s">
        <v>384</v>
      </c>
      <c r="L285" s="21" t="s">
        <v>385</v>
      </c>
    </row>
    <row r="286" spans="2:12" ht="12.75">
      <c r="B286" s="5" t="s">
        <v>383</v>
      </c>
      <c r="C286">
        <v>902</v>
      </c>
      <c r="D286" s="13">
        <v>5</v>
      </c>
      <c r="E286" s="13">
        <f t="shared" si="12"/>
        <v>2</v>
      </c>
      <c r="F286" s="13">
        <v>1.5</v>
      </c>
      <c r="G286" s="13">
        <f t="shared" si="13"/>
        <v>0.8999999999999999</v>
      </c>
      <c r="H286" s="13">
        <f>G286+E286</f>
        <v>2.9</v>
      </c>
      <c r="I286" s="13">
        <f t="shared" si="14"/>
        <v>-3.5</v>
      </c>
      <c r="L286" s="21"/>
    </row>
    <row r="287" ht="12.75">
      <c r="L287" s="21"/>
    </row>
    <row r="288" spans="1:12" ht="12.75">
      <c r="A288" s="11">
        <v>86</v>
      </c>
      <c r="B288" t="s">
        <v>388</v>
      </c>
      <c r="C288">
        <v>1102</v>
      </c>
      <c r="D288" s="13">
        <v>7.5</v>
      </c>
      <c r="E288" s="13">
        <f t="shared" si="12"/>
        <v>3</v>
      </c>
      <c r="F288" s="13">
        <v>3</v>
      </c>
      <c r="G288" s="13">
        <f t="shared" si="13"/>
        <v>1.7999999999999998</v>
      </c>
      <c r="H288" s="13">
        <f>G288+E288</f>
        <v>4.8</v>
      </c>
      <c r="I288" s="13">
        <f t="shared" si="14"/>
        <v>-4.5</v>
      </c>
      <c r="J288" t="s">
        <v>389</v>
      </c>
      <c r="L288" s="21" t="s">
        <v>408</v>
      </c>
    </row>
    <row r="289" ht="12.75">
      <c r="L289" s="21"/>
    </row>
    <row r="290" spans="1:12" ht="12.75">
      <c r="A290" s="11">
        <v>87</v>
      </c>
      <c r="B290" s="7" t="s">
        <v>390</v>
      </c>
      <c r="C290">
        <v>1369</v>
      </c>
      <c r="E290" s="13">
        <f t="shared" si="12"/>
        <v>0</v>
      </c>
      <c r="G290" s="13">
        <f t="shared" si="13"/>
        <v>0</v>
      </c>
      <c r="H290" s="13">
        <f>G290+E290</f>
        <v>0</v>
      </c>
      <c r="I290" s="13">
        <f t="shared" si="14"/>
        <v>0</v>
      </c>
      <c r="J290" t="s">
        <v>391</v>
      </c>
      <c r="L290" s="21" t="s">
        <v>385</v>
      </c>
    </row>
    <row r="291" ht="12.75">
      <c r="L291" s="21"/>
    </row>
    <row r="292" spans="1:12" ht="12.75">
      <c r="A292" s="11">
        <v>88</v>
      </c>
      <c r="B292" t="s">
        <v>398</v>
      </c>
      <c r="C292">
        <v>1986</v>
      </c>
      <c r="E292" s="13">
        <f t="shared" si="12"/>
        <v>0</v>
      </c>
      <c r="G292" s="13">
        <f t="shared" si="13"/>
        <v>0</v>
      </c>
      <c r="H292" s="13">
        <f>G292+E292</f>
        <v>0</v>
      </c>
      <c r="I292" s="13">
        <f t="shared" si="14"/>
        <v>0</v>
      </c>
      <c r="J292" s="1" t="s">
        <v>399</v>
      </c>
      <c r="L292" s="21"/>
    </row>
    <row r="293" ht="12.75">
      <c r="L293" s="21"/>
    </row>
    <row r="294" spans="1:12" ht="12.75">
      <c r="A294" s="11" t="s">
        <v>442</v>
      </c>
      <c r="B294" t="s">
        <v>441</v>
      </c>
      <c r="C294">
        <v>1703</v>
      </c>
      <c r="D294" s="13">
        <v>5</v>
      </c>
      <c r="E294" s="13">
        <f t="shared" si="12"/>
        <v>2</v>
      </c>
      <c r="F294" s="13">
        <v>5.5</v>
      </c>
      <c r="G294" s="13">
        <f t="shared" si="13"/>
        <v>3.3</v>
      </c>
      <c r="H294" s="13">
        <f>G294+E294</f>
        <v>5.3</v>
      </c>
      <c r="I294" s="13">
        <f t="shared" si="14"/>
        <v>0.5</v>
      </c>
      <c r="J294" s="1" t="s">
        <v>406</v>
      </c>
      <c r="L294" s="21" t="s">
        <v>407</v>
      </c>
    </row>
    <row r="295" spans="10:12" ht="12.75">
      <c r="J295" s="1"/>
      <c r="L295" s="21"/>
    </row>
    <row r="296" spans="1:12" ht="12.75">
      <c r="A296" s="11">
        <v>89</v>
      </c>
      <c r="B296" t="s">
        <v>414</v>
      </c>
      <c r="C296">
        <v>1284</v>
      </c>
      <c r="D296" s="13">
        <v>9</v>
      </c>
      <c r="E296" s="13">
        <f t="shared" si="12"/>
        <v>3.6</v>
      </c>
      <c r="F296" s="13">
        <v>4.5</v>
      </c>
      <c r="G296" s="13">
        <f t="shared" si="13"/>
        <v>2.6999999999999997</v>
      </c>
      <c r="H296" s="13">
        <f>G296+E296</f>
        <v>6.3</v>
      </c>
      <c r="I296" s="13">
        <f t="shared" si="14"/>
        <v>-4.5</v>
      </c>
      <c r="J296" s="1"/>
      <c r="L296" s="21" t="s">
        <v>415</v>
      </c>
    </row>
    <row r="297" spans="10:12" ht="12.75">
      <c r="J297" s="1"/>
      <c r="L297" s="21"/>
    </row>
    <row r="298" spans="1:12" ht="12.75">
      <c r="A298" s="11">
        <v>90</v>
      </c>
      <c r="B298" t="s">
        <v>416</v>
      </c>
      <c r="C298">
        <v>2031</v>
      </c>
      <c r="D298" s="13">
        <v>6.5</v>
      </c>
      <c r="E298" s="13">
        <f t="shared" si="12"/>
        <v>2.6</v>
      </c>
      <c r="F298" s="13">
        <v>4.5</v>
      </c>
      <c r="G298" s="13">
        <f t="shared" si="13"/>
        <v>2.6999999999999997</v>
      </c>
      <c r="H298" s="13">
        <f>G298+E298</f>
        <v>5.3</v>
      </c>
      <c r="I298" s="13">
        <f t="shared" si="14"/>
        <v>-2</v>
      </c>
      <c r="J298" s="1"/>
      <c r="L298" s="21" t="s">
        <v>418</v>
      </c>
    </row>
    <row r="299" spans="2:12" ht="12.75">
      <c r="B299" t="s">
        <v>417</v>
      </c>
      <c r="C299">
        <v>1825</v>
      </c>
      <c r="E299" s="13">
        <f t="shared" si="12"/>
        <v>0</v>
      </c>
      <c r="F299" s="13">
        <v>3.5</v>
      </c>
      <c r="G299" s="13">
        <f t="shared" si="13"/>
        <v>2.1</v>
      </c>
      <c r="H299" s="13">
        <f>G299+E299</f>
        <v>2.1</v>
      </c>
      <c r="I299" s="13">
        <f t="shared" si="14"/>
        <v>3.5</v>
      </c>
      <c r="J299" s="1"/>
      <c r="L299" s="21"/>
    </row>
    <row r="300" spans="10:12" ht="12.75">
      <c r="J300" s="1"/>
      <c r="L300" s="21"/>
    </row>
    <row r="301" spans="1:12" ht="12.75">
      <c r="A301" s="11">
        <v>91</v>
      </c>
      <c r="B301" t="s">
        <v>420</v>
      </c>
      <c r="C301">
        <v>693</v>
      </c>
      <c r="D301" s="13">
        <v>6</v>
      </c>
      <c r="E301" s="13">
        <f t="shared" si="12"/>
        <v>2.4000000000000004</v>
      </c>
      <c r="F301" s="13">
        <v>4</v>
      </c>
      <c r="G301" s="13">
        <f t="shared" si="13"/>
        <v>2.4</v>
      </c>
      <c r="H301" s="13">
        <f>G301+E301</f>
        <v>4.800000000000001</v>
      </c>
      <c r="I301" s="13">
        <f t="shared" si="14"/>
        <v>-2</v>
      </c>
      <c r="J301" s="1"/>
      <c r="L301" s="21" t="s">
        <v>421</v>
      </c>
    </row>
    <row r="303" spans="1:9" ht="12.75">
      <c r="A303" s="11">
        <v>92</v>
      </c>
      <c r="B303" t="s">
        <v>425</v>
      </c>
      <c r="C303">
        <v>1552</v>
      </c>
      <c r="D303" s="13">
        <v>8.5</v>
      </c>
      <c r="E303" s="13">
        <f t="shared" si="12"/>
        <v>3.4000000000000004</v>
      </c>
      <c r="F303" s="13">
        <v>2</v>
      </c>
      <c r="G303" s="13">
        <f t="shared" si="13"/>
        <v>1.2</v>
      </c>
      <c r="H303" s="13">
        <f>G303+E303</f>
        <v>4.6000000000000005</v>
      </c>
      <c r="I303" s="13">
        <f t="shared" si="14"/>
        <v>-6.5</v>
      </c>
    </row>
    <row r="304" spans="2:9" ht="12.75">
      <c r="B304" t="s">
        <v>426</v>
      </c>
      <c r="C304">
        <v>1499</v>
      </c>
      <c r="D304" s="13">
        <v>8.5</v>
      </c>
      <c r="E304" s="13">
        <f t="shared" si="12"/>
        <v>3.4000000000000004</v>
      </c>
      <c r="F304" s="13">
        <v>3.5</v>
      </c>
      <c r="G304" s="13">
        <f t="shared" si="13"/>
        <v>2.1</v>
      </c>
      <c r="H304" s="13">
        <f>G304+E304</f>
        <v>5.5</v>
      </c>
      <c r="I304" s="13">
        <f t="shared" si="14"/>
        <v>-5</v>
      </c>
    </row>
    <row r="306" spans="1:12" ht="12.75">
      <c r="A306" s="11">
        <v>93</v>
      </c>
      <c r="B306" t="s">
        <v>427</v>
      </c>
      <c r="C306">
        <v>1378</v>
      </c>
      <c r="D306" s="13">
        <v>5.5</v>
      </c>
      <c r="E306" s="13">
        <f t="shared" si="12"/>
        <v>2.2</v>
      </c>
      <c r="F306" s="13">
        <v>6</v>
      </c>
      <c r="G306" s="13">
        <f t="shared" si="13"/>
        <v>3.5999999999999996</v>
      </c>
      <c r="H306" s="13">
        <f>G306+E306</f>
        <v>5.8</v>
      </c>
      <c r="I306" s="13">
        <f t="shared" si="14"/>
        <v>0.5</v>
      </c>
      <c r="L306" t="s">
        <v>428</v>
      </c>
    </row>
    <row r="308" spans="1:12" ht="12.75">
      <c r="A308" s="11">
        <v>94</v>
      </c>
      <c r="B308" t="s">
        <v>429</v>
      </c>
      <c r="C308">
        <v>1387</v>
      </c>
      <c r="D308" s="13">
        <v>4</v>
      </c>
      <c r="E308" s="13">
        <f t="shared" si="12"/>
        <v>1.6</v>
      </c>
      <c r="F308" s="13">
        <v>4.5</v>
      </c>
      <c r="G308" s="13">
        <f t="shared" si="13"/>
        <v>2.6999999999999997</v>
      </c>
      <c r="H308" s="13">
        <f>G308+E308</f>
        <v>4.3</v>
      </c>
      <c r="I308" s="13">
        <f t="shared" si="14"/>
        <v>0.5</v>
      </c>
      <c r="L308" t="s">
        <v>170</v>
      </c>
    </row>
    <row r="310" spans="1:12" ht="12.75">
      <c r="A310" s="11">
        <v>95</v>
      </c>
      <c r="B310" t="s">
        <v>433</v>
      </c>
      <c r="C310">
        <v>2218</v>
      </c>
      <c r="D310" s="13">
        <v>8</v>
      </c>
      <c r="E310" s="13">
        <f t="shared" si="12"/>
        <v>3.2</v>
      </c>
      <c r="F310" s="13">
        <v>5</v>
      </c>
      <c r="G310" s="13">
        <f t="shared" si="13"/>
        <v>3</v>
      </c>
      <c r="H310" s="13">
        <f>G310+E310</f>
        <v>6.2</v>
      </c>
      <c r="I310" s="13">
        <f t="shared" si="14"/>
        <v>-3</v>
      </c>
      <c r="L310" t="s">
        <v>434</v>
      </c>
    </row>
    <row r="312" spans="1:12" ht="12.75">
      <c r="A312" s="11">
        <v>96</v>
      </c>
      <c r="B312" t="s">
        <v>435</v>
      </c>
      <c r="C312">
        <v>1668</v>
      </c>
      <c r="D312" s="13">
        <v>7</v>
      </c>
      <c r="E312" s="13">
        <f t="shared" si="12"/>
        <v>2.8000000000000003</v>
      </c>
      <c r="F312" s="13">
        <v>4</v>
      </c>
      <c r="G312" s="13">
        <f t="shared" si="13"/>
        <v>2.4</v>
      </c>
      <c r="H312" s="13">
        <f>G312+E312</f>
        <v>5.2</v>
      </c>
      <c r="I312" s="13">
        <f t="shared" si="14"/>
        <v>-3</v>
      </c>
      <c r="L312" t="s">
        <v>437</v>
      </c>
    </row>
    <row r="313" spans="2:9" ht="12.75">
      <c r="B313" t="s">
        <v>436</v>
      </c>
      <c r="C313">
        <v>1906</v>
      </c>
      <c r="D313" s="13">
        <v>7</v>
      </c>
      <c r="E313" s="13">
        <f t="shared" si="12"/>
        <v>2.8000000000000003</v>
      </c>
      <c r="F313" s="13">
        <v>4</v>
      </c>
      <c r="G313" s="13">
        <f t="shared" si="13"/>
        <v>2.4</v>
      </c>
      <c r="H313" s="13">
        <f>G313+E313</f>
        <v>5.2</v>
      </c>
      <c r="I313" s="13">
        <f t="shared" si="14"/>
        <v>-3</v>
      </c>
    </row>
    <row r="315" spans="2:9" ht="12.75">
      <c r="B315" t="s">
        <v>438</v>
      </c>
      <c r="C315">
        <v>975</v>
      </c>
      <c r="E315" s="13">
        <f t="shared" si="12"/>
        <v>0</v>
      </c>
      <c r="F315" s="13">
        <v>1</v>
      </c>
      <c r="G315" s="13">
        <f t="shared" si="13"/>
        <v>0.6</v>
      </c>
      <c r="H315" s="13">
        <f>G315+E315</f>
        <v>0.6</v>
      </c>
      <c r="I315" s="13">
        <f t="shared" si="14"/>
        <v>1</v>
      </c>
    </row>
    <row r="317" spans="2:9" ht="12.75">
      <c r="B317" t="s">
        <v>439</v>
      </c>
      <c r="C317">
        <v>1487</v>
      </c>
      <c r="E317" s="13">
        <f t="shared" si="12"/>
        <v>0</v>
      </c>
      <c r="F317" s="13">
        <v>0</v>
      </c>
      <c r="G317" s="13">
        <f t="shared" si="13"/>
        <v>0</v>
      </c>
      <c r="H317" s="13">
        <f aca="true" t="shared" si="15" ref="H317:H328">G317+E317</f>
        <v>0</v>
      </c>
      <c r="I317" s="13">
        <f t="shared" si="14"/>
        <v>0</v>
      </c>
    </row>
    <row r="318" spans="2:9" ht="12.75">
      <c r="B318" t="s">
        <v>440</v>
      </c>
      <c r="C318">
        <v>1194</v>
      </c>
      <c r="E318" s="13">
        <f t="shared" si="12"/>
        <v>0</v>
      </c>
      <c r="F318" s="13">
        <v>0</v>
      </c>
      <c r="G318" s="13">
        <f t="shared" si="13"/>
        <v>0</v>
      </c>
      <c r="H318" s="13">
        <f t="shared" si="15"/>
        <v>0</v>
      </c>
      <c r="I318" s="13">
        <f t="shared" si="14"/>
        <v>0</v>
      </c>
    </row>
    <row r="319" spans="2:9" ht="12.75">
      <c r="B319" t="s">
        <v>443</v>
      </c>
      <c r="C319">
        <v>1030</v>
      </c>
      <c r="E319" s="13">
        <f t="shared" si="12"/>
        <v>0</v>
      </c>
      <c r="F319" s="13">
        <v>5</v>
      </c>
      <c r="G319" s="13">
        <f t="shared" si="13"/>
        <v>3</v>
      </c>
      <c r="H319" s="13">
        <f t="shared" si="15"/>
        <v>3</v>
      </c>
      <c r="I319" s="13">
        <f t="shared" si="14"/>
        <v>5</v>
      </c>
    </row>
    <row r="320" spans="2:9" ht="12.75">
      <c r="B320" t="s">
        <v>444</v>
      </c>
      <c r="C320">
        <v>1277</v>
      </c>
      <c r="D320" s="13">
        <v>9</v>
      </c>
      <c r="E320" s="13">
        <f t="shared" si="12"/>
        <v>3.6</v>
      </c>
      <c r="F320" s="13">
        <v>6</v>
      </c>
      <c r="G320" s="13">
        <f t="shared" si="13"/>
        <v>3.5999999999999996</v>
      </c>
      <c r="H320" s="13">
        <f t="shared" si="15"/>
        <v>7.199999999999999</v>
      </c>
      <c r="I320" s="13">
        <f t="shared" si="14"/>
        <v>-3</v>
      </c>
    </row>
    <row r="321" spans="2:9" ht="12.75">
      <c r="B321" t="s">
        <v>445</v>
      </c>
      <c r="C321">
        <v>1605</v>
      </c>
      <c r="D321" s="13">
        <v>9</v>
      </c>
      <c r="E321" s="13">
        <f t="shared" si="12"/>
        <v>3.6</v>
      </c>
      <c r="F321" s="13">
        <v>3.5</v>
      </c>
      <c r="G321" s="13">
        <f t="shared" si="13"/>
        <v>2.1</v>
      </c>
      <c r="H321" s="13">
        <f t="shared" si="15"/>
        <v>5.7</v>
      </c>
      <c r="I321" s="13">
        <f t="shared" si="14"/>
        <v>-5.5</v>
      </c>
    </row>
    <row r="322" spans="2:9" ht="12.75">
      <c r="B322" t="s">
        <v>446</v>
      </c>
      <c r="C322">
        <v>638</v>
      </c>
      <c r="E322" s="13">
        <f t="shared" si="12"/>
        <v>0</v>
      </c>
      <c r="F322" s="13">
        <v>3</v>
      </c>
      <c r="G322" s="13">
        <f t="shared" si="13"/>
        <v>1.7999999999999998</v>
      </c>
      <c r="H322" s="13">
        <f t="shared" si="15"/>
        <v>1.7999999999999998</v>
      </c>
      <c r="I322" s="13">
        <f t="shared" si="14"/>
        <v>3</v>
      </c>
    </row>
    <row r="323" spans="2:9" ht="12.75">
      <c r="B323" t="s">
        <v>447</v>
      </c>
      <c r="C323">
        <v>1356</v>
      </c>
      <c r="E323" s="13">
        <f t="shared" si="12"/>
        <v>0</v>
      </c>
      <c r="F323" s="13">
        <v>0</v>
      </c>
      <c r="G323" s="13">
        <f t="shared" si="13"/>
        <v>0</v>
      </c>
      <c r="H323" s="13">
        <f t="shared" si="15"/>
        <v>0</v>
      </c>
      <c r="I323" s="13">
        <f t="shared" si="14"/>
        <v>0</v>
      </c>
    </row>
    <row r="324" spans="2:9" ht="12.75">
      <c r="B324" t="s">
        <v>448</v>
      </c>
      <c r="C324">
        <v>1559</v>
      </c>
      <c r="E324" s="13">
        <f t="shared" si="12"/>
        <v>0</v>
      </c>
      <c r="F324" s="13">
        <v>0</v>
      </c>
      <c r="G324" s="13">
        <f t="shared" si="13"/>
        <v>0</v>
      </c>
      <c r="H324" s="13">
        <f t="shared" si="15"/>
        <v>0</v>
      </c>
      <c r="I324" s="13">
        <f t="shared" si="14"/>
        <v>0</v>
      </c>
    </row>
    <row r="325" spans="2:9" ht="12.75">
      <c r="B325" t="s">
        <v>449</v>
      </c>
      <c r="C325">
        <v>1315</v>
      </c>
      <c r="E325" s="13">
        <f t="shared" si="12"/>
        <v>0</v>
      </c>
      <c r="F325" s="13">
        <v>0</v>
      </c>
      <c r="G325" s="13">
        <f t="shared" si="13"/>
        <v>0</v>
      </c>
      <c r="H325" s="13">
        <f t="shared" si="15"/>
        <v>0</v>
      </c>
      <c r="I325" s="13">
        <f t="shared" si="14"/>
        <v>0</v>
      </c>
    </row>
    <row r="326" spans="2:9" ht="12.75">
      <c r="B326" t="s">
        <v>450</v>
      </c>
      <c r="C326">
        <v>849</v>
      </c>
      <c r="E326" s="13">
        <f t="shared" si="12"/>
        <v>0</v>
      </c>
      <c r="F326" s="13">
        <v>0.5</v>
      </c>
      <c r="G326" s="13">
        <f t="shared" si="13"/>
        <v>0.3</v>
      </c>
      <c r="H326" s="13">
        <f t="shared" si="15"/>
        <v>0.3</v>
      </c>
      <c r="I326" s="13">
        <f t="shared" si="14"/>
        <v>0.5</v>
      </c>
    </row>
    <row r="327" spans="2:9" ht="12.75">
      <c r="B327" t="s">
        <v>451</v>
      </c>
      <c r="C327">
        <v>1539</v>
      </c>
      <c r="E327" s="13">
        <f t="shared" si="12"/>
        <v>0</v>
      </c>
      <c r="F327" s="13">
        <v>5</v>
      </c>
      <c r="G327" s="13">
        <f t="shared" si="13"/>
        <v>3</v>
      </c>
      <c r="H327" s="13">
        <f t="shared" si="15"/>
        <v>3</v>
      </c>
      <c r="I327" s="13">
        <f t="shared" si="14"/>
        <v>5</v>
      </c>
    </row>
    <row r="328" spans="2:9" ht="12.75">
      <c r="B328" t="s">
        <v>452</v>
      </c>
      <c r="C328">
        <v>1204</v>
      </c>
      <c r="E328" s="13">
        <f t="shared" si="12"/>
        <v>0</v>
      </c>
      <c r="F328" s="13">
        <v>3.5</v>
      </c>
      <c r="G328" s="13">
        <f t="shared" si="13"/>
        <v>2.1</v>
      </c>
      <c r="H328" s="13">
        <f t="shared" si="15"/>
        <v>2.1</v>
      </c>
      <c r="I328" s="13">
        <f t="shared" si="14"/>
        <v>3.5</v>
      </c>
    </row>
    <row r="334" ht="15.75">
      <c r="B334" s="16" t="s">
        <v>288</v>
      </c>
    </row>
    <row r="335" ht="15.75">
      <c r="B335" s="19" t="s">
        <v>289</v>
      </c>
    </row>
    <row r="336" ht="15.75">
      <c r="B336" s="19" t="s">
        <v>290</v>
      </c>
    </row>
    <row r="337" ht="15.75">
      <c r="B337" s="19" t="s">
        <v>291</v>
      </c>
    </row>
    <row r="338" ht="15.75">
      <c r="B338" s="20"/>
    </row>
    <row r="339" ht="12.75">
      <c r="B339" s="1" t="s">
        <v>292</v>
      </c>
    </row>
    <row r="341" ht="12.75">
      <c r="J341" t="s">
        <v>15</v>
      </c>
    </row>
    <row r="342" ht="12.75">
      <c r="J342" t="s">
        <v>16</v>
      </c>
    </row>
  </sheetData>
  <mergeCells count="3">
    <mergeCell ref="A3:M3"/>
    <mergeCell ref="A2:M2"/>
    <mergeCell ref="A1:M1"/>
  </mergeCells>
  <hyperlinks>
    <hyperlink ref="J8" r:id="rId1" display="pli1759@teiser.gr"/>
    <hyperlink ref="J11" r:id="rId2" display="vzaraboukas@gmail.com"/>
    <hyperlink ref="J15" r:id="rId3" display="alexandros_kap@yahoo.gr"/>
    <hyperlink ref="J16" r:id="rId4" display="petrplia@hotmail.com"/>
    <hyperlink ref="J17" r:id="rId5" display="sirex_d@hotmail.com"/>
    <hyperlink ref="J18" r:id="rId6" display="www.pavedwave@yahoo.gr"/>
    <hyperlink ref="J20" r:id="rId7" display="wadaFunk@hotmail.com"/>
    <hyperlink ref="J21" r:id="rId8" display="nikogabr@yahoo.gr"/>
    <hyperlink ref="J23" r:id="rId9" display="sekitouroum@yahoo.gr"/>
    <hyperlink ref="J25" r:id="rId10" display="pli1249@teiser.gr"/>
    <hyperlink ref="J27" r:id="rId11" display="george_pandak@hotmail.com"/>
    <hyperlink ref="J31" r:id="rId12" display="pli1988@teiser.gr"/>
    <hyperlink ref="J32" r:id="rId13" display="georgiakont@yahoo.gr"/>
    <hyperlink ref="J34" r:id="rId14" display="pli2054@teiser.gr"/>
    <hyperlink ref="J36" r:id="rId15" display="elibud@gmail.com"/>
    <hyperlink ref="J37" r:id="rId16" display="s.kontogianni@hotmail.com"/>
    <hyperlink ref="J38" r:id="rId17" display="m.kokkinidou@hotmail.com"/>
    <hyperlink ref="J41" r:id="rId18" display="vasilakisgeo@hotmail.com"/>
    <hyperlink ref="J42" r:id="rId19" display="tsalou3599@hotmail.com"/>
    <hyperlink ref="J43" r:id="rId20" display="omni000@hotmail.com"/>
    <hyperlink ref="J44" r:id="rId21" display="ag_apati@yahoo.gr"/>
    <hyperlink ref="J46" r:id="rId22" display="dimos.madarakis@gmail.com"/>
    <hyperlink ref="J51" r:id="rId23" display="voltaic33@gmail.com"/>
    <hyperlink ref="J53" r:id="rId24" display="harold.vt@mail.ru"/>
    <hyperlink ref="J55" r:id="rId25" display="gianna_mi1487@hotmail.com"/>
    <hyperlink ref="J56" r:id="rId26" display="mrbtcat@hotmail.com"/>
    <hyperlink ref="J57" r:id="rId27" display="cronoskr@hotmail.com"/>
    <hyperlink ref="J58" r:id="rId28" display="elenplar@hotmail.com"/>
    <hyperlink ref="J60" r:id="rId29" display="nenaki_ver@hotmail.com"/>
    <hyperlink ref="J61" r:id="rId30" display="kkyrgiafinh@hotmail.com"/>
    <hyperlink ref="J65" r:id="rId31" display="pli1593@teiser.gr"/>
    <hyperlink ref="J67" r:id="rId32" display="xanteo@hotmail.com"/>
    <hyperlink ref="J68" r:id="rId33" display="an4stasiak@hotmail.co.uk"/>
    <hyperlink ref="J69" r:id="rId34" display="boulitsa_io@hotmail.com"/>
    <hyperlink ref="J71" r:id="rId35" display="baffie@windowslive.com"/>
    <hyperlink ref="J72" r:id="rId36" display="konstantina@hotmail.com"/>
    <hyperlink ref="J73" r:id="rId37" display="mariasmile@windowslive.com"/>
    <hyperlink ref="J76" r:id="rId38" display="tolisboxer69@hotmail.com"/>
    <hyperlink ref="J77" r:id="rId39" display="andrewg86@msn.com"/>
    <hyperlink ref="J83" r:id="rId40" display="papathanail_19@hotmail.com"/>
    <hyperlink ref="J84" r:id="rId41" display="Hackfs@live.com"/>
    <hyperlink ref="J86" r:id="rId42" display="karamoutapopy@yahoo.gr"/>
    <hyperlink ref="J89" r:id="rId43" display="pli2025@teiser.gr"/>
    <hyperlink ref="J91" r:id="rId44" display="bouzikas@gmail.com"/>
    <hyperlink ref="J92" r:id="rId45" display="christobill_24@yahoo.com"/>
    <hyperlink ref="J99" r:id="rId46" display="postain@ymail.com"/>
    <hyperlink ref="J104" r:id="rId47" display="tsilpas@yahoo.gr"/>
    <hyperlink ref="J106" r:id="rId48" display="yeropapas@hotmail.com"/>
    <hyperlink ref="J110" r:id="rId49" display="pli2113@teiser.gr"/>
    <hyperlink ref="J111" r:id="rId50" display="kontegermanos@hotmail.com"/>
    <hyperlink ref="J113" r:id="rId51" display="slambiris@gmail.com"/>
    <hyperlink ref="J114" r:id="rId52" display="kostisok@hotmail.com"/>
    <hyperlink ref="J118" r:id="rId53" display="evakikaranika@hotmail.com"/>
    <hyperlink ref="J121" r:id="rId54" display="cnxtu@live.com"/>
    <hyperlink ref="J122" r:id="rId55" display="aggelosbb@yahoo.gr"/>
    <hyperlink ref="J126" r:id="rId56" display="fanket_@hotmail.com"/>
    <hyperlink ref="J131" r:id="rId57" display="dimitris_mitrou@yahoo.gr"/>
    <hyperlink ref="J132" r:id="rId58" display="oralt_gti@hotmail.com"/>
    <hyperlink ref="J133" r:id="rId59" display="sofistisr.c@hotmail.com"/>
    <hyperlink ref="J134" r:id="rId60" display="pli1232@teiser.gr"/>
    <hyperlink ref="J147" r:id="rId61" display="pli2337@teiser.gr"/>
    <hyperlink ref="J149" r:id="rId62" display="pli2286@hotmail.gr"/>
    <hyperlink ref="J151" r:id="rId63" display="draminos20@gmail.com"/>
    <hyperlink ref="J153" r:id="rId64" display="spapinian@hotmail.com"/>
    <hyperlink ref="J155" r:id="rId65" display="ep_elenitsa@windowslive.com"/>
    <hyperlink ref="J156" r:id="rId66" display="xxatz@in.gr"/>
    <hyperlink ref="J158" r:id="rId67" display="voul_07@hotmail.com"/>
    <hyperlink ref="J159" r:id="rId68" display="stylmayr@mail.gr"/>
    <hyperlink ref="J163" r:id="rId69" display="pli1848@teiser.gr"/>
    <hyperlink ref="J165" r:id="rId70" display="haroula8@hotmail.com"/>
    <hyperlink ref="J166" r:id="rId71" display="iball4u13@hotmail.com"/>
    <hyperlink ref="J169" r:id="rId72" display="georgea.anastasiou@gmail.com"/>
    <hyperlink ref="J171" r:id="rId73" display="fotini20@hotmail.com"/>
    <hyperlink ref="J172" r:id="rId74" display="tzenosk89@hotmail.com"/>
    <hyperlink ref="J62" r:id="rId75" display="mariazisa_@hotmail.com"/>
    <hyperlink ref="J175" r:id="rId76" display="vagelisvrs@yahoo.com"/>
    <hyperlink ref="J176" r:id="rId77" display="andand9999@hotmail.com"/>
    <hyperlink ref="J177" r:id="rId78" display="nikolepi@hotmail.com"/>
    <hyperlink ref="J179" r:id="rId79" display="foteini_electra88@hotmail.com"/>
    <hyperlink ref="J180" r:id="rId80" display="maria_phil@live.com"/>
    <hyperlink ref="J181" r:id="rId81" display="a35_13588@hotmail.com"/>
    <hyperlink ref="J182" r:id="rId82" display="marikoyf@hotmail.com"/>
    <hyperlink ref="J184" r:id="rId83" display="pixy.eleni@gmail.com"/>
    <hyperlink ref="J186" r:id="rId84" display="panosd@live.com"/>
    <hyperlink ref="J187" r:id="rId85" display="vasilisatzios@gmail.com"/>
    <hyperlink ref="J188" r:id="rId86" display="georotza@gmail.com"/>
    <hyperlink ref="J189" r:id="rId87" display="kyriazopoulospanagiotis@gmail.com"/>
    <hyperlink ref="J191" r:id="rId88" display="hellriderfromhell@yahoo.gr"/>
    <hyperlink ref="J195" r:id="rId89" display="tsakiris@msn.com"/>
    <hyperlink ref="J196" r:id="rId90" display="pgiantsios@sermac.gr"/>
    <hyperlink ref="J197" r:id="rId91" display="toledo20vt@hotmail.com"/>
    <hyperlink ref="J199" r:id="rId92" display="giorgos133gr@yahoo.gr"/>
    <hyperlink ref="J200" r:id="rId93" display="tiodor-89@hotmail.com"/>
    <hyperlink ref="J201" r:id="rId94" display="pli2281@teiser.gr"/>
    <hyperlink ref="J203" r:id="rId95" display="angele36@gmail.com"/>
    <hyperlink ref="J206" r:id="rId96" display="tsaki1988@yahoo.gr"/>
    <hyperlink ref="J211" r:id="rId97" display="pli2182@teiser.gr"/>
    <hyperlink ref="J213" r:id="rId98" display="pli2395@teiser.gr"/>
    <hyperlink ref="J215" r:id="rId99" display="pli2216@teiser.gr"/>
    <hyperlink ref="J216" r:id="rId100" display="pli2301@teiser.gr"/>
    <hyperlink ref="J217" r:id="rId101" display="annamani@windowslive.com"/>
    <hyperlink ref="J218" r:id="rId102" display="pli2379@teiser.gr"/>
    <hyperlink ref="J220" r:id="rId103" display="pli2290@teiser.gr"/>
    <hyperlink ref="J221" r:id="rId104" display="pli2318@teiser.gr"/>
    <hyperlink ref="J222" r:id="rId105" display="katerina881@windowslive.com"/>
    <hyperlink ref="J224" r:id="rId106" display="eleni_flkd@hotmail.com"/>
    <hyperlink ref="J225" r:id="rId107" display="vampiron_gr@hotmail.com"/>
    <hyperlink ref="J226" r:id="rId108" display="vicky_ravanidou17@hotmail.com"/>
    <hyperlink ref="J227" r:id="rId109" display="pli1511@teiser.gr"/>
    <hyperlink ref="J229" r:id="rId110" display="pli2271@teiser.gr"/>
    <hyperlink ref="B339" r:id="rId111" display="mailto:lantzos@teiser.gr"/>
    <hyperlink ref="J127" r:id="rId112" display="http://gr.mc282.mail.yahoo.com/mc/compose?to=tonia_plir@yahoo.gr"/>
    <hyperlink ref="J128" r:id="rId113" display="mailto:tatos_g@yahoo.gr"/>
    <hyperlink ref="J245" r:id="rId114" display="tdelimosis@yahoo.gr"/>
    <hyperlink ref="J279" r:id="rId115" display="vagelisvrs@yahoo.com"/>
    <hyperlink ref="J239" r:id="rId116" display="mari_anna@windowslive.com"/>
    <hyperlink ref="J292" r:id="rId117" display="vagbek1@otenet.gr"/>
    <hyperlink ref="J39" r:id="rId118" display="kostaskostoglou@ymail.com"/>
    <hyperlink ref="J294" r:id="rId119" display="pli1703@teiser.gr"/>
    <hyperlink ref="J74" r:id="rId120" display="jimioann2@yahoo.gρ"/>
  </hyperlinks>
  <printOptions/>
  <pageMargins left="0.7480314960629921" right="0.7480314960629921" top="0.5118110236220472" bottom="0.5118110236220472" header="0.5118110236220472" footer="0.5118110236220472"/>
  <pageSetup horizontalDpi="300" verticalDpi="300" orientation="landscape" paperSize="9" scale="65" r:id="rId121"/>
  <headerFooter alignWithMargins="0">
    <oddHeader>&amp;RΟμάδες &amp; Εργασίες Οπτικού Θεωρία
Εαρινό Εξάμηνο 2010</oddHeader>
    <oddFooter>&amp;RΣελίδα &amp;P από &amp;N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5"/>
  <sheetViews>
    <sheetView tabSelected="1" workbookViewId="0" topLeftCell="A1">
      <pane ySplit="6" topLeftCell="BM181" activePane="bottomLeft" state="frozen"/>
      <selection pane="topLeft" activeCell="A1" sqref="A1"/>
      <selection pane="bottomLeft" activeCell="B196" sqref="B196"/>
    </sheetView>
  </sheetViews>
  <sheetFormatPr defaultColWidth="9.00390625" defaultRowHeight="12.75" outlineLevelRow="1"/>
  <cols>
    <col min="1" max="1" width="9.125" style="11" customWidth="1"/>
    <col min="2" max="2" width="35.875" style="0" bestFit="1" customWidth="1"/>
    <col min="4" max="4" width="10.375" style="13" customWidth="1"/>
    <col min="5" max="9" width="11.00390625" style="13" customWidth="1"/>
    <col min="10" max="10" width="24.875" style="0" bestFit="1" customWidth="1"/>
    <col min="12" max="12" width="38.125" style="0" customWidth="1"/>
  </cols>
  <sheetData>
    <row r="1" spans="1:17" ht="26.25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8"/>
      <c r="O1" s="18"/>
      <c r="P1" s="18"/>
      <c r="Q1" s="18"/>
    </row>
    <row r="2" spans="1:17" ht="23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  <c r="P2" s="2"/>
      <c r="Q2" s="2"/>
    </row>
    <row r="3" spans="1:17" ht="23.25" customHeight="1">
      <c r="A3" s="23" t="s">
        <v>456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"/>
      <c r="O3" s="2"/>
      <c r="P3" s="2"/>
      <c r="Q3" s="2"/>
    </row>
    <row r="4" spans="1:14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3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40.5">
      <c r="A6" s="3" t="s">
        <v>1</v>
      </c>
      <c r="B6" s="3" t="s">
        <v>2</v>
      </c>
      <c r="C6" s="3" t="s">
        <v>3</v>
      </c>
      <c r="D6" s="15" t="s">
        <v>21</v>
      </c>
      <c r="E6" s="15" t="s">
        <v>453</v>
      </c>
      <c r="F6" s="15" t="s">
        <v>22</v>
      </c>
      <c r="G6" s="15" t="s">
        <v>454</v>
      </c>
      <c r="H6" s="15" t="s">
        <v>23</v>
      </c>
      <c r="I6" s="15" t="s">
        <v>455</v>
      </c>
      <c r="J6" s="3" t="s">
        <v>4</v>
      </c>
      <c r="K6" s="3"/>
      <c r="L6" s="3" t="s">
        <v>5</v>
      </c>
      <c r="M6" s="2"/>
      <c r="N6" s="2"/>
    </row>
    <row r="7" spans="1:14" ht="23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2" ht="12.75">
      <c r="A8" s="11">
        <v>1</v>
      </c>
      <c r="B8" t="s">
        <v>25</v>
      </c>
      <c r="C8">
        <v>1759</v>
      </c>
      <c r="E8" s="13">
        <f>D8*0.4</f>
        <v>0</v>
      </c>
      <c r="H8" s="13">
        <f>G8+E8</f>
        <v>0</v>
      </c>
      <c r="I8" s="13">
        <f>-(D8-F8)</f>
        <v>0</v>
      </c>
      <c r="J8" s="1" t="s">
        <v>27</v>
      </c>
      <c r="L8" t="s">
        <v>28</v>
      </c>
    </row>
    <row r="9" spans="2:10" ht="12.75">
      <c r="B9" t="s">
        <v>26</v>
      </c>
      <c r="C9">
        <v>1940</v>
      </c>
      <c r="E9" s="13">
        <f aca="true" t="shared" si="0" ref="E9:E72">D9*0.4</f>
        <v>0</v>
      </c>
      <c r="F9" s="13">
        <v>1</v>
      </c>
      <c r="H9" s="13">
        <f>G9+E9</f>
        <v>0</v>
      </c>
      <c r="I9" s="13">
        <f aca="true" t="shared" si="1" ref="I9:I72">-(D9-F9)</f>
        <v>1</v>
      </c>
      <c r="J9" s="1"/>
    </row>
    <row r="10" ht="12.75">
      <c r="J10" s="1"/>
    </row>
    <row r="11" spans="1:12" ht="12.75">
      <c r="A11" s="11">
        <v>2</v>
      </c>
      <c r="B11" t="s">
        <v>18</v>
      </c>
      <c r="C11">
        <v>1758</v>
      </c>
      <c r="D11" s="13">
        <v>4.5</v>
      </c>
      <c r="E11" s="13">
        <f t="shared" si="0"/>
        <v>1.8</v>
      </c>
      <c r="F11" s="13">
        <v>4.4</v>
      </c>
      <c r="G11" s="13">
        <f aca="true" t="shared" si="2" ref="G11:G74">F11*0.6</f>
        <v>2.64</v>
      </c>
      <c r="H11" s="13">
        <f>G11+E11</f>
        <v>4.44</v>
      </c>
      <c r="I11" s="13">
        <f t="shared" si="1"/>
        <v>-0.09999999999999964</v>
      </c>
      <c r="J11" s="1" t="s">
        <v>30</v>
      </c>
      <c r="L11" t="s">
        <v>31</v>
      </c>
    </row>
    <row r="12" spans="2:9" ht="12.75">
      <c r="B12" t="s">
        <v>29</v>
      </c>
      <c r="C12">
        <v>1615</v>
      </c>
      <c r="D12" s="13">
        <v>4.5</v>
      </c>
      <c r="E12" s="13">
        <f t="shared" si="0"/>
        <v>1.8</v>
      </c>
      <c r="G12" s="13">
        <f t="shared" si="2"/>
        <v>0</v>
      </c>
      <c r="H12" s="13">
        <f>G12+E12</f>
        <v>1.8</v>
      </c>
      <c r="I12" s="13">
        <f t="shared" si="1"/>
        <v>-4.5</v>
      </c>
    </row>
    <row r="13" spans="2:9" ht="12.75">
      <c r="B13" t="s">
        <v>19</v>
      </c>
      <c r="C13">
        <v>1646</v>
      </c>
      <c r="D13" s="13">
        <v>4.5</v>
      </c>
      <c r="E13" s="13">
        <f t="shared" si="0"/>
        <v>1.8</v>
      </c>
      <c r="F13" s="13">
        <v>1</v>
      </c>
      <c r="G13" s="13">
        <f t="shared" si="2"/>
        <v>0.6</v>
      </c>
      <c r="H13" s="13">
        <f>G13+E13</f>
        <v>2.4</v>
      </c>
      <c r="I13" s="13">
        <f t="shared" si="1"/>
        <v>-3.5</v>
      </c>
    </row>
    <row r="15" spans="1:12" ht="12.75">
      <c r="A15" s="11">
        <v>3</v>
      </c>
      <c r="B15" t="s">
        <v>32</v>
      </c>
      <c r="C15">
        <v>1542</v>
      </c>
      <c r="D15" s="13">
        <v>8.5</v>
      </c>
      <c r="E15" s="13">
        <f t="shared" si="0"/>
        <v>3.4000000000000004</v>
      </c>
      <c r="G15" s="13">
        <f t="shared" si="2"/>
        <v>0</v>
      </c>
      <c r="H15" s="13">
        <f>G15+E15</f>
        <v>3.4000000000000004</v>
      </c>
      <c r="I15" s="13">
        <f t="shared" si="1"/>
        <v>-8.5</v>
      </c>
      <c r="J15" s="1" t="s">
        <v>36</v>
      </c>
      <c r="L15" t="s">
        <v>40</v>
      </c>
    </row>
    <row r="16" spans="2:10" ht="12.75" outlineLevel="1">
      <c r="B16" t="s">
        <v>33</v>
      </c>
      <c r="C16">
        <v>1728</v>
      </c>
      <c r="D16" s="13">
        <v>8.5</v>
      </c>
      <c r="E16" s="13">
        <f t="shared" si="0"/>
        <v>3.4000000000000004</v>
      </c>
      <c r="F16" s="13">
        <v>4.5</v>
      </c>
      <c r="G16" s="13">
        <f t="shared" si="2"/>
        <v>2.6999999999999997</v>
      </c>
      <c r="H16" s="13">
        <f>G16+E16</f>
        <v>6.1</v>
      </c>
      <c r="I16" s="13">
        <f t="shared" si="1"/>
        <v>-4</v>
      </c>
      <c r="J16" s="1" t="s">
        <v>37</v>
      </c>
    </row>
    <row r="17" spans="2:10" ht="12.75" outlineLevel="1">
      <c r="B17" t="s">
        <v>34</v>
      </c>
      <c r="C17">
        <v>1741</v>
      </c>
      <c r="D17" s="13">
        <v>8.5</v>
      </c>
      <c r="E17" s="13">
        <f t="shared" si="0"/>
        <v>3.4000000000000004</v>
      </c>
      <c r="F17" s="13">
        <v>3.5</v>
      </c>
      <c r="G17" s="13">
        <f t="shared" si="2"/>
        <v>2.1</v>
      </c>
      <c r="H17" s="13">
        <f>G17+E17</f>
        <v>5.5</v>
      </c>
      <c r="I17" s="13">
        <f t="shared" si="1"/>
        <v>-5</v>
      </c>
      <c r="J17" s="1" t="s">
        <v>38</v>
      </c>
    </row>
    <row r="18" spans="2:10" ht="12.75" outlineLevel="1">
      <c r="B18" t="s">
        <v>35</v>
      </c>
      <c r="C18">
        <v>1578</v>
      </c>
      <c r="D18" s="13">
        <v>8.5</v>
      </c>
      <c r="E18" s="13">
        <f t="shared" si="0"/>
        <v>3.4000000000000004</v>
      </c>
      <c r="F18" s="13">
        <v>5</v>
      </c>
      <c r="G18" s="13">
        <f t="shared" si="2"/>
        <v>3</v>
      </c>
      <c r="H18" s="13">
        <f>G18+E18</f>
        <v>6.4</v>
      </c>
      <c r="I18" s="13">
        <f t="shared" si="1"/>
        <v>-3.5</v>
      </c>
      <c r="J18" s="1" t="s">
        <v>39</v>
      </c>
    </row>
    <row r="19" ht="12.75" outlineLevel="1">
      <c r="J19" s="1"/>
    </row>
    <row r="20" spans="1:12" ht="12.75" outlineLevel="1">
      <c r="A20" s="11">
        <v>4</v>
      </c>
      <c r="B20" t="s">
        <v>41</v>
      </c>
      <c r="C20">
        <v>1095</v>
      </c>
      <c r="D20" s="13">
        <v>4.5</v>
      </c>
      <c r="E20" s="13">
        <f t="shared" si="0"/>
        <v>1.8</v>
      </c>
      <c r="G20" s="13">
        <f t="shared" si="2"/>
        <v>0</v>
      </c>
      <c r="H20" s="13">
        <f>G20+E20</f>
        <v>1.8</v>
      </c>
      <c r="I20" s="13">
        <f t="shared" si="1"/>
        <v>-4.5</v>
      </c>
      <c r="J20" s="1" t="s">
        <v>45</v>
      </c>
      <c r="L20" t="s">
        <v>48</v>
      </c>
    </row>
    <row r="21" spans="2:10" ht="12.75" outlineLevel="1">
      <c r="B21" t="s">
        <v>42</v>
      </c>
      <c r="C21">
        <v>1891</v>
      </c>
      <c r="D21" s="13">
        <v>4.5</v>
      </c>
      <c r="E21" s="13">
        <f t="shared" si="0"/>
        <v>1.8</v>
      </c>
      <c r="F21" s="13">
        <v>2</v>
      </c>
      <c r="G21" s="13">
        <f t="shared" si="2"/>
        <v>1.2</v>
      </c>
      <c r="H21" s="13">
        <f>G21+E21</f>
        <v>3</v>
      </c>
      <c r="I21" s="13">
        <f t="shared" si="1"/>
        <v>-2.5</v>
      </c>
      <c r="J21" s="1" t="s">
        <v>46</v>
      </c>
    </row>
    <row r="22" spans="2:9" ht="12.75" outlineLevel="1">
      <c r="B22" t="s">
        <v>43</v>
      </c>
      <c r="C22">
        <v>1543</v>
      </c>
      <c r="D22" s="13">
        <v>4.5</v>
      </c>
      <c r="E22" s="13">
        <f t="shared" si="0"/>
        <v>1.8</v>
      </c>
      <c r="G22" s="13">
        <f t="shared" si="2"/>
        <v>0</v>
      </c>
      <c r="H22" s="13">
        <f>G22+E22</f>
        <v>1.8</v>
      </c>
      <c r="I22" s="13">
        <f t="shared" si="1"/>
        <v>-4.5</v>
      </c>
    </row>
    <row r="23" spans="2:10" ht="12.75">
      <c r="B23" t="s">
        <v>44</v>
      </c>
      <c r="C23">
        <v>1296</v>
      </c>
      <c r="D23" s="13">
        <v>4.5</v>
      </c>
      <c r="E23" s="13">
        <f t="shared" si="0"/>
        <v>1.8</v>
      </c>
      <c r="F23" s="13">
        <v>4</v>
      </c>
      <c r="G23" s="13">
        <f t="shared" si="2"/>
        <v>2.4</v>
      </c>
      <c r="H23" s="13">
        <f>G23+E23</f>
        <v>4.2</v>
      </c>
      <c r="I23" s="13">
        <f t="shared" si="1"/>
        <v>-0.5</v>
      </c>
      <c r="J23" s="1" t="s">
        <v>47</v>
      </c>
    </row>
    <row r="24" spans="2:12" ht="12.75">
      <c r="B24" s="5"/>
      <c r="D24" s="14"/>
      <c r="F24" s="14"/>
      <c r="J24" s="1"/>
      <c r="L24" s="4"/>
    </row>
    <row r="25" spans="1:12" ht="12.75">
      <c r="A25" s="11">
        <v>5</v>
      </c>
      <c r="B25" t="s">
        <v>17</v>
      </c>
      <c r="C25">
        <v>1249</v>
      </c>
      <c r="E25" s="13">
        <f t="shared" si="0"/>
        <v>0</v>
      </c>
      <c r="G25" s="13">
        <f t="shared" si="2"/>
        <v>0</v>
      </c>
      <c r="H25" s="13">
        <f>G25+E25</f>
        <v>0</v>
      </c>
      <c r="I25" s="13">
        <f t="shared" si="1"/>
        <v>0</v>
      </c>
      <c r="J25" s="1" t="s">
        <v>49</v>
      </c>
      <c r="L25" t="s">
        <v>413</v>
      </c>
    </row>
    <row r="26" ht="12.75">
      <c r="J26" s="1"/>
    </row>
    <row r="27" spans="1:12" ht="12.75">
      <c r="A27" s="11">
        <v>6</v>
      </c>
      <c r="B27" t="s">
        <v>50</v>
      </c>
      <c r="C27">
        <v>1763</v>
      </c>
      <c r="D27" s="13">
        <v>6</v>
      </c>
      <c r="E27" s="13">
        <f t="shared" si="0"/>
        <v>2.4000000000000004</v>
      </c>
      <c r="F27" s="13">
        <v>4.4</v>
      </c>
      <c r="G27" s="13">
        <f t="shared" si="2"/>
        <v>2.64</v>
      </c>
      <c r="H27" s="13">
        <f>G27+E27</f>
        <v>5.040000000000001</v>
      </c>
      <c r="I27" s="13">
        <f t="shared" si="1"/>
        <v>-1.5999999999999996</v>
      </c>
      <c r="J27" s="1" t="s">
        <v>52</v>
      </c>
      <c r="L27" s="5" t="s">
        <v>386</v>
      </c>
    </row>
    <row r="28" spans="2:9" ht="12.75">
      <c r="B28" t="s">
        <v>51</v>
      </c>
      <c r="C28">
        <v>1372</v>
      </c>
      <c r="D28" s="13">
        <v>6</v>
      </c>
      <c r="E28" s="13">
        <f t="shared" si="0"/>
        <v>2.4000000000000004</v>
      </c>
      <c r="G28" s="13">
        <f t="shared" si="2"/>
        <v>0</v>
      </c>
      <c r="H28" s="13">
        <f>G28+E28</f>
        <v>2.4000000000000004</v>
      </c>
      <c r="I28" s="13">
        <f t="shared" si="1"/>
        <v>-6</v>
      </c>
    </row>
    <row r="29" spans="2:9" ht="12.75">
      <c r="B29" t="s">
        <v>20</v>
      </c>
      <c r="C29">
        <v>1591</v>
      </c>
      <c r="D29" s="13">
        <v>6</v>
      </c>
      <c r="E29" s="13">
        <f t="shared" si="0"/>
        <v>2.4000000000000004</v>
      </c>
      <c r="G29" s="13">
        <f t="shared" si="2"/>
        <v>0</v>
      </c>
      <c r="H29" s="13">
        <f>G29+E29</f>
        <v>2.4000000000000004</v>
      </c>
      <c r="I29" s="13">
        <f t="shared" si="1"/>
        <v>-6</v>
      </c>
    </row>
    <row r="30" spans="2:10" ht="12.75">
      <c r="B30" s="5"/>
      <c r="J30" s="1"/>
    </row>
    <row r="31" spans="1:12" ht="12.75">
      <c r="A31" s="11">
        <v>7</v>
      </c>
      <c r="B31" t="s">
        <v>53</v>
      </c>
      <c r="C31">
        <v>1988</v>
      </c>
      <c r="D31" s="13">
        <v>8</v>
      </c>
      <c r="E31" s="13">
        <f t="shared" si="0"/>
        <v>3.2</v>
      </c>
      <c r="G31" s="13">
        <f t="shared" si="2"/>
        <v>0</v>
      </c>
      <c r="H31" s="13">
        <f>G31+E31</f>
        <v>3.2</v>
      </c>
      <c r="I31" s="13">
        <f t="shared" si="1"/>
        <v>-8</v>
      </c>
      <c r="J31" s="1" t="s">
        <v>55</v>
      </c>
      <c r="L31" t="s">
        <v>293</v>
      </c>
    </row>
    <row r="32" spans="2:10" ht="12.75">
      <c r="B32" t="s">
        <v>54</v>
      </c>
      <c r="C32">
        <v>1960</v>
      </c>
      <c r="D32" s="13">
        <v>8</v>
      </c>
      <c r="E32" s="13">
        <f t="shared" si="0"/>
        <v>3.2</v>
      </c>
      <c r="F32" s="13">
        <v>4</v>
      </c>
      <c r="G32" s="13">
        <f t="shared" si="2"/>
        <v>2.4</v>
      </c>
      <c r="H32" s="13">
        <f>G32+E32</f>
        <v>5.6</v>
      </c>
      <c r="I32" s="13">
        <f t="shared" si="1"/>
        <v>-4</v>
      </c>
      <c r="J32" s="1" t="s">
        <v>56</v>
      </c>
    </row>
    <row r="33" ht="12.75">
      <c r="J33" s="1"/>
    </row>
    <row r="34" spans="1:10" ht="12.75">
      <c r="A34" s="11">
        <v>8</v>
      </c>
      <c r="B34" t="s">
        <v>57</v>
      </c>
      <c r="C34">
        <v>2054</v>
      </c>
      <c r="E34" s="13">
        <f t="shared" si="0"/>
        <v>0</v>
      </c>
      <c r="G34" s="13">
        <f t="shared" si="2"/>
        <v>0</v>
      </c>
      <c r="H34" s="13">
        <f>G34+E34</f>
        <v>0</v>
      </c>
      <c r="I34" s="13">
        <f t="shared" si="1"/>
        <v>0</v>
      </c>
      <c r="J34" s="1" t="s">
        <v>58</v>
      </c>
    </row>
    <row r="36" spans="1:12" ht="12.75">
      <c r="A36" s="11">
        <v>9</v>
      </c>
      <c r="B36" t="s">
        <v>59</v>
      </c>
      <c r="C36">
        <v>1037</v>
      </c>
      <c r="D36" s="13">
        <v>9</v>
      </c>
      <c r="E36" s="13">
        <f t="shared" si="0"/>
        <v>3.6</v>
      </c>
      <c r="G36" s="13">
        <f t="shared" si="2"/>
        <v>0</v>
      </c>
      <c r="H36" s="13">
        <f>G36+E36</f>
        <v>3.6</v>
      </c>
      <c r="I36" s="13">
        <f t="shared" si="1"/>
        <v>-9</v>
      </c>
      <c r="J36" s="1" t="s">
        <v>62</v>
      </c>
      <c r="L36" s="9" t="s">
        <v>405</v>
      </c>
    </row>
    <row r="37" spans="2:10" ht="12.75">
      <c r="B37" s="9" t="s">
        <v>60</v>
      </c>
      <c r="C37">
        <v>1027</v>
      </c>
      <c r="D37" s="13">
        <v>9</v>
      </c>
      <c r="E37" s="13">
        <f t="shared" si="0"/>
        <v>3.6</v>
      </c>
      <c r="G37" s="13">
        <f t="shared" si="2"/>
        <v>0</v>
      </c>
      <c r="H37" s="13">
        <f>G37+E37</f>
        <v>3.6</v>
      </c>
      <c r="I37" s="13">
        <f t="shared" si="1"/>
        <v>-9</v>
      </c>
      <c r="J37" s="1" t="s">
        <v>63</v>
      </c>
    </row>
    <row r="38" spans="2:10" ht="12.75">
      <c r="B38" s="9" t="s">
        <v>61</v>
      </c>
      <c r="C38">
        <v>1189</v>
      </c>
      <c r="D38" s="13">
        <v>9</v>
      </c>
      <c r="E38" s="13">
        <f t="shared" si="0"/>
        <v>3.6</v>
      </c>
      <c r="G38" s="13">
        <f t="shared" si="2"/>
        <v>0</v>
      </c>
      <c r="H38" s="13">
        <f>G38+E38</f>
        <v>3.6</v>
      </c>
      <c r="I38" s="13">
        <f t="shared" si="1"/>
        <v>-9</v>
      </c>
      <c r="J38" s="1" t="s">
        <v>64</v>
      </c>
    </row>
    <row r="39" spans="2:10" ht="12.75">
      <c r="B39" s="9" t="s">
        <v>403</v>
      </c>
      <c r="C39">
        <v>1333</v>
      </c>
      <c r="D39" s="13">
        <v>9</v>
      </c>
      <c r="E39" s="13">
        <f t="shared" si="0"/>
        <v>3.6</v>
      </c>
      <c r="G39" s="13">
        <f t="shared" si="2"/>
        <v>0</v>
      </c>
      <c r="H39" s="13">
        <f>G39+E39</f>
        <v>3.6</v>
      </c>
      <c r="I39" s="13">
        <f t="shared" si="1"/>
        <v>-9</v>
      </c>
      <c r="J39" s="1" t="s">
        <v>404</v>
      </c>
    </row>
    <row r="40" spans="2:10" ht="12.75">
      <c r="B40" s="10"/>
      <c r="J40" s="1"/>
    </row>
    <row r="41" spans="1:12" ht="12.75">
      <c r="A41" s="11">
        <v>10</v>
      </c>
      <c r="B41" t="s">
        <v>65</v>
      </c>
      <c r="C41">
        <v>1815</v>
      </c>
      <c r="D41" s="13">
        <v>8.5</v>
      </c>
      <c r="E41" s="13">
        <f t="shared" si="0"/>
        <v>3.4000000000000004</v>
      </c>
      <c r="F41" s="13">
        <v>3</v>
      </c>
      <c r="G41" s="13">
        <f t="shared" si="2"/>
        <v>1.7999999999999998</v>
      </c>
      <c r="H41" s="13">
        <f>G41+E41</f>
        <v>5.2</v>
      </c>
      <c r="I41" s="13">
        <f t="shared" si="1"/>
        <v>-5.5</v>
      </c>
      <c r="J41" s="1" t="s">
        <v>69</v>
      </c>
      <c r="L41" t="s">
        <v>73</v>
      </c>
    </row>
    <row r="42" spans="2:10" ht="12.75">
      <c r="B42" t="s">
        <v>66</v>
      </c>
      <c r="C42">
        <v>1652</v>
      </c>
      <c r="D42" s="13">
        <v>8.5</v>
      </c>
      <c r="E42" s="13">
        <f t="shared" si="0"/>
        <v>3.4000000000000004</v>
      </c>
      <c r="G42" s="13">
        <f t="shared" si="2"/>
        <v>0</v>
      </c>
      <c r="H42" s="13">
        <f>G42+E42</f>
        <v>3.4000000000000004</v>
      </c>
      <c r="I42" s="13">
        <f t="shared" si="1"/>
        <v>-8.5</v>
      </c>
      <c r="J42" s="1" t="s">
        <v>70</v>
      </c>
    </row>
    <row r="43" spans="2:12" ht="15.75">
      <c r="B43" s="6" t="s">
        <v>67</v>
      </c>
      <c r="C43">
        <v>1554</v>
      </c>
      <c r="D43" s="13">
        <v>8.5</v>
      </c>
      <c r="E43" s="13">
        <f t="shared" si="0"/>
        <v>3.4000000000000004</v>
      </c>
      <c r="G43" s="13">
        <f t="shared" si="2"/>
        <v>0</v>
      </c>
      <c r="H43" s="13">
        <f>G43+E43</f>
        <v>3.4000000000000004</v>
      </c>
      <c r="I43" s="13">
        <f t="shared" si="1"/>
        <v>-8.5</v>
      </c>
      <c r="J43" s="1" t="s">
        <v>71</v>
      </c>
      <c r="L43" s="6"/>
    </row>
    <row r="44" spans="2:12" ht="15.75">
      <c r="B44" s="6" t="s">
        <v>68</v>
      </c>
      <c r="C44">
        <v>1809</v>
      </c>
      <c r="D44" s="13">
        <v>8.5</v>
      </c>
      <c r="E44" s="13">
        <f t="shared" si="0"/>
        <v>3.4000000000000004</v>
      </c>
      <c r="F44" s="13">
        <v>3</v>
      </c>
      <c r="G44" s="13">
        <f t="shared" si="2"/>
        <v>1.7999999999999998</v>
      </c>
      <c r="H44" s="13">
        <f>G44+E44</f>
        <v>5.2</v>
      </c>
      <c r="I44" s="13">
        <f t="shared" si="1"/>
        <v>-5.5</v>
      </c>
      <c r="J44" s="1" t="s">
        <v>72</v>
      </c>
      <c r="L44" s="6"/>
    </row>
    <row r="45" ht="15.75">
      <c r="L45" s="6"/>
    </row>
    <row r="46" spans="1:12" ht="15.75">
      <c r="A46" s="11">
        <v>11</v>
      </c>
      <c r="B46" t="s">
        <v>74</v>
      </c>
      <c r="C46">
        <v>1238</v>
      </c>
      <c r="D46" s="13">
        <v>6</v>
      </c>
      <c r="E46" s="13">
        <f t="shared" si="0"/>
        <v>2.4000000000000004</v>
      </c>
      <c r="G46" s="13">
        <f t="shared" si="2"/>
        <v>0</v>
      </c>
      <c r="H46" s="13">
        <f>G46+E46</f>
        <v>2.4000000000000004</v>
      </c>
      <c r="I46" s="13">
        <f t="shared" si="1"/>
        <v>-6</v>
      </c>
      <c r="J46" s="1" t="s">
        <v>7</v>
      </c>
      <c r="L46" s="6" t="s">
        <v>75</v>
      </c>
    </row>
    <row r="47" spans="10:12" ht="15.75">
      <c r="J47" s="1"/>
      <c r="L47" s="6"/>
    </row>
    <row r="48" spans="1:12" ht="12.75">
      <c r="A48" s="11">
        <v>12</v>
      </c>
      <c r="B48" t="s">
        <v>76</v>
      </c>
      <c r="C48">
        <v>1323</v>
      </c>
      <c r="E48" s="13">
        <f t="shared" si="0"/>
        <v>0</v>
      </c>
      <c r="G48" s="13">
        <f t="shared" si="2"/>
        <v>0</v>
      </c>
      <c r="H48" s="13">
        <f>G48+E48</f>
        <v>0</v>
      </c>
      <c r="I48" s="13">
        <f t="shared" si="1"/>
        <v>0</v>
      </c>
      <c r="J48" s="1" t="s">
        <v>77</v>
      </c>
      <c r="L48" s="5" t="s">
        <v>349</v>
      </c>
    </row>
    <row r="49" ht="12.75">
      <c r="J49" s="1"/>
    </row>
    <row r="50" ht="12.75">
      <c r="J50" s="1"/>
    </row>
    <row r="51" spans="1:12" ht="12.75">
      <c r="A51" s="11" t="s">
        <v>332</v>
      </c>
      <c r="B51" t="s">
        <v>78</v>
      </c>
      <c r="C51">
        <v>1279</v>
      </c>
      <c r="E51" s="13">
        <f t="shared" si="0"/>
        <v>0</v>
      </c>
      <c r="G51" s="13">
        <f t="shared" si="2"/>
        <v>0</v>
      </c>
      <c r="H51" s="13">
        <f>G51+E51</f>
        <v>0</v>
      </c>
      <c r="I51" s="13">
        <f t="shared" si="1"/>
        <v>0</v>
      </c>
      <c r="J51" s="1" t="s">
        <v>14</v>
      </c>
      <c r="L51" t="s">
        <v>331</v>
      </c>
    </row>
    <row r="53" spans="1:12" ht="12.75">
      <c r="A53" s="11">
        <v>13</v>
      </c>
      <c r="B53" t="s">
        <v>79</v>
      </c>
      <c r="C53">
        <v>1780</v>
      </c>
      <c r="E53" s="13">
        <f t="shared" si="0"/>
        <v>0</v>
      </c>
      <c r="G53" s="13">
        <f t="shared" si="2"/>
        <v>0</v>
      </c>
      <c r="H53" s="13">
        <f>G53+E53</f>
        <v>0</v>
      </c>
      <c r="I53" s="13">
        <f t="shared" si="1"/>
        <v>0</v>
      </c>
      <c r="J53" s="1" t="s">
        <v>80</v>
      </c>
      <c r="L53" t="s">
        <v>386</v>
      </c>
    </row>
    <row r="54" ht="12.75">
      <c r="J54" s="1"/>
    </row>
    <row r="55" spans="1:12" ht="12.75">
      <c r="A55" s="11">
        <v>14</v>
      </c>
      <c r="B55" t="s">
        <v>81</v>
      </c>
      <c r="C55">
        <v>1880</v>
      </c>
      <c r="D55" s="13">
        <v>6</v>
      </c>
      <c r="E55" s="13">
        <f t="shared" si="0"/>
        <v>2.4000000000000004</v>
      </c>
      <c r="G55" s="13">
        <f t="shared" si="2"/>
        <v>0</v>
      </c>
      <c r="H55" s="13">
        <f>G55+E55</f>
        <v>2.4000000000000004</v>
      </c>
      <c r="I55" s="13">
        <f t="shared" si="1"/>
        <v>-6</v>
      </c>
      <c r="J55" s="1" t="s">
        <v>85</v>
      </c>
      <c r="L55" t="s">
        <v>31</v>
      </c>
    </row>
    <row r="56" spans="2:10" ht="12.75">
      <c r="B56" t="s">
        <v>82</v>
      </c>
      <c r="C56">
        <v>1079</v>
      </c>
      <c r="D56" s="13">
        <v>6</v>
      </c>
      <c r="E56" s="13">
        <f t="shared" si="0"/>
        <v>2.4000000000000004</v>
      </c>
      <c r="F56" s="13">
        <v>2</v>
      </c>
      <c r="G56" s="13">
        <f t="shared" si="2"/>
        <v>1.2</v>
      </c>
      <c r="H56" s="13">
        <f>G56+E56</f>
        <v>3.6000000000000005</v>
      </c>
      <c r="I56" s="13">
        <f t="shared" si="1"/>
        <v>-4</v>
      </c>
      <c r="J56" s="1" t="s">
        <v>86</v>
      </c>
    </row>
    <row r="57" spans="2:10" ht="12.75">
      <c r="B57" t="s">
        <v>83</v>
      </c>
      <c r="C57">
        <v>1916</v>
      </c>
      <c r="D57" s="13">
        <v>6</v>
      </c>
      <c r="E57" s="13">
        <f t="shared" si="0"/>
        <v>2.4000000000000004</v>
      </c>
      <c r="F57" s="13">
        <v>3.5</v>
      </c>
      <c r="G57" s="13">
        <f t="shared" si="2"/>
        <v>2.1</v>
      </c>
      <c r="H57" s="13">
        <f>G57+E57</f>
        <v>4.5</v>
      </c>
      <c r="I57" s="13">
        <f t="shared" si="1"/>
        <v>-2.5</v>
      </c>
      <c r="J57" s="1" t="s">
        <v>87</v>
      </c>
    </row>
    <row r="58" spans="2:10" ht="12.75">
      <c r="B58" t="s">
        <v>84</v>
      </c>
      <c r="C58">
        <v>1878</v>
      </c>
      <c r="D58" s="13">
        <v>6</v>
      </c>
      <c r="E58" s="13">
        <f t="shared" si="0"/>
        <v>2.4000000000000004</v>
      </c>
      <c r="F58" s="13">
        <v>1</v>
      </c>
      <c r="G58" s="13">
        <f t="shared" si="2"/>
        <v>0.6</v>
      </c>
      <c r="H58" s="13">
        <f>G58+E58</f>
        <v>3.0000000000000004</v>
      </c>
      <c r="I58" s="13">
        <f t="shared" si="1"/>
        <v>-5</v>
      </c>
      <c r="J58" s="1" t="s">
        <v>88</v>
      </c>
    </row>
    <row r="60" spans="1:12" ht="12.75">
      <c r="A60" s="11">
        <v>15</v>
      </c>
      <c r="B60" t="s">
        <v>89</v>
      </c>
      <c r="C60">
        <v>2345</v>
      </c>
      <c r="D60" s="13">
        <v>7.5</v>
      </c>
      <c r="E60" s="13">
        <f t="shared" si="0"/>
        <v>3</v>
      </c>
      <c r="F60" s="13">
        <v>1</v>
      </c>
      <c r="G60" s="13">
        <f t="shared" si="2"/>
        <v>0.6</v>
      </c>
      <c r="H60" s="13">
        <f>G60+E60</f>
        <v>3.6</v>
      </c>
      <c r="I60" s="13">
        <f t="shared" si="1"/>
        <v>-6.5</v>
      </c>
      <c r="J60" s="1" t="s">
        <v>91</v>
      </c>
      <c r="L60" t="s">
        <v>431</v>
      </c>
    </row>
    <row r="61" spans="2:10" ht="12.75">
      <c r="B61" t="s">
        <v>90</v>
      </c>
      <c r="C61">
        <v>2376</v>
      </c>
      <c r="D61" s="13">
        <v>7.5</v>
      </c>
      <c r="E61" s="13">
        <f t="shared" si="0"/>
        <v>3</v>
      </c>
      <c r="F61" s="13">
        <v>1</v>
      </c>
      <c r="G61" s="13">
        <f t="shared" si="2"/>
        <v>0.6</v>
      </c>
      <c r="H61" s="13">
        <f>G61+E61</f>
        <v>3.6</v>
      </c>
      <c r="I61" s="13">
        <f t="shared" si="1"/>
        <v>-6.5</v>
      </c>
      <c r="J61" s="1" t="s">
        <v>92</v>
      </c>
    </row>
    <row r="62" spans="2:10" ht="12.75">
      <c r="B62" t="s">
        <v>202</v>
      </c>
      <c r="C62">
        <v>2388</v>
      </c>
      <c r="D62" s="13">
        <v>7.5</v>
      </c>
      <c r="E62" s="13">
        <f t="shared" si="0"/>
        <v>3</v>
      </c>
      <c r="F62" s="13">
        <v>3.8</v>
      </c>
      <c r="G62" s="13">
        <f t="shared" si="2"/>
        <v>2.28</v>
      </c>
      <c r="H62" s="13">
        <f>G62+E62</f>
        <v>5.279999999999999</v>
      </c>
      <c r="I62" s="13">
        <f t="shared" si="1"/>
        <v>-3.7</v>
      </c>
      <c r="J62" s="1" t="s">
        <v>205</v>
      </c>
    </row>
    <row r="63" ht="12.75">
      <c r="J63" s="1"/>
    </row>
    <row r="65" spans="1:12" ht="12.75">
      <c r="A65" s="11">
        <v>16</v>
      </c>
      <c r="B65" t="s">
        <v>93</v>
      </c>
      <c r="C65">
        <v>1593</v>
      </c>
      <c r="E65" s="13">
        <f t="shared" si="0"/>
        <v>0</v>
      </c>
      <c r="G65" s="13">
        <f t="shared" si="2"/>
        <v>0</v>
      </c>
      <c r="H65" s="13">
        <f>G65+E65</f>
        <v>0</v>
      </c>
      <c r="I65" s="13">
        <f t="shared" si="1"/>
        <v>0</v>
      </c>
      <c r="J65" s="1" t="s">
        <v>94</v>
      </c>
      <c r="L65" t="s">
        <v>95</v>
      </c>
    </row>
    <row r="66" ht="12.75">
      <c r="J66" s="1"/>
    </row>
    <row r="67" spans="1:12" ht="12.75">
      <c r="A67" s="11">
        <v>17</v>
      </c>
      <c r="B67" t="s">
        <v>96</v>
      </c>
      <c r="C67">
        <v>2374</v>
      </c>
      <c r="D67" s="13">
        <v>7.5</v>
      </c>
      <c r="E67" s="13">
        <f t="shared" si="0"/>
        <v>3</v>
      </c>
      <c r="G67" s="13">
        <f t="shared" si="2"/>
        <v>0</v>
      </c>
      <c r="H67" s="13">
        <f>G67+E67</f>
        <v>3</v>
      </c>
      <c r="I67" s="13">
        <f t="shared" si="1"/>
        <v>-7.5</v>
      </c>
      <c r="J67" s="1" t="s">
        <v>99</v>
      </c>
      <c r="L67" s="5" t="s">
        <v>356</v>
      </c>
    </row>
    <row r="68" spans="2:10" ht="12.75">
      <c r="B68" t="s">
        <v>97</v>
      </c>
      <c r="C68">
        <v>2339</v>
      </c>
      <c r="D68" s="13">
        <v>7.5</v>
      </c>
      <c r="E68" s="13">
        <f t="shared" si="0"/>
        <v>3</v>
      </c>
      <c r="G68" s="13">
        <f t="shared" si="2"/>
        <v>0</v>
      </c>
      <c r="H68" s="13">
        <f>G68+E68</f>
        <v>3</v>
      </c>
      <c r="I68" s="13">
        <f t="shared" si="1"/>
        <v>-7.5</v>
      </c>
      <c r="J68" s="1" t="s">
        <v>100</v>
      </c>
    </row>
    <row r="69" spans="2:10" ht="12.75">
      <c r="B69" t="s">
        <v>98</v>
      </c>
      <c r="C69">
        <v>2162</v>
      </c>
      <c r="D69" s="13">
        <v>7.5</v>
      </c>
      <c r="E69" s="13">
        <f t="shared" si="0"/>
        <v>3</v>
      </c>
      <c r="G69" s="13">
        <f t="shared" si="2"/>
        <v>0</v>
      </c>
      <c r="H69" s="13">
        <f>G69+E69</f>
        <v>3</v>
      </c>
      <c r="I69" s="13">
        <f t="shared" si="1"/>
        <v>-7.5</v>
      </c>
      <c r="J69" s="1" t="s">
        <v>101</v>
      </c>
    </row>
    <row r="70" ht="12.75">
      <c r="J70" s="1"/>
    </row>
    <row r="71" spans="1:12" ht="12.75">
      <c r="A71" s="11">
        <v>18</v>
      </c>
      <c r="B71" t="s">
        <v>11</v>
      </c>
      <c r="C71">
        <v>2171</v>
      </c>
      <c r="D71" s="13">
        <v>7.5</v>
      </c>
      <c r="E71" s="13">
        <f t="shared" si="0"/>
        <v>3</v>
      </c>
      <c r="F71" s="13">
        <v>5.5</v>
      </c>
      <c r="G71" s="13">
        <f t="shared" si="2"/>
        <v>3.3</v>
      </c>
      <c r="H71" s="13">
        <f>G71+E71</f>
        <v>6.3</v>
      </c>
      <c r="I71" s="13">
        <f t="shared" si="1"/>
        <v>-2</v>
      </c>
      <c r="J71" s="1" t="s">
        <v>12</v>
      </c>
      <c r="L71" t="s">
        <v>104</v>
      </c>
    </row>
    <row r="72" spans="2:10" ht="12.75">
      <c r="B72" s="5" t="s">
        <v>10</v>
      </c>
      <c r="C72">
        <v>2108</v>
      </c>
      <c r="D72" s="13">
        <v>7.5</v>
      </c>
      <c r="E72" s="13">
        <f t="shared" si="0"/>
        <v>3</v>
      </c>
      <c r="F72" s="13">
        <v>2.5</v>
      </c>
      <c r="G72" s="13">
        <f t="shared" si="2"/>
        <v>1.5</v>
      </c>
      <c r="H72" s="13">
        <f>G72+E72</f>
        <v>4.5</v>
      </c>
      <c r="I72" s="13">
        <f t="shared" si="1"/>
        <v>-5</v>
      </c>
      <c r="J72" s="1" t="s">
        <v>103</v>
      </c>
    </row>
    <row r="73" spans="2:10" ht="12.75">
      <c r="B73" t="s">
        <v>102</v>
      </c>
      <c r="C73">
        <v>1881</v>
      </c>
      <c r="D73" s="13">
        <v>7.5</v>
      </c>
      <c r="E73" s="13">
        <f aca="true" t="shared" si="3" ref="E73:E136">D73*0.4</f>
        <v>3</v>
      </c>
      <c r="G73" s="13">
        <f t="shared" si="2"/>
        <v>0</v>
      </c>
      <c r="H73" s="13">
        <f>G73+E73</f>
        <v>3</v>
      </c>
      <c r="I73" s="13">
        <f aca="true" t="shared" si="4" ref="I73:I136">-(D73-F73)</f>
        <v>-7.5</v>
      </c>
      <c r="J73" s="1" t="s">
        <v>13</v>
      </c>
    </row>
    <row r="74" spans="2:10" ht="12.75">
      <c r="B74" t="s">
        <v>8</v>
      </c>
      <c r="C74">
        <v>2325</v>
      </c>
      <c r="D74" s="13">
        <v>7.5</v>
      </c>
      <c r="E74" s="13">
        <f t="shared" si="3"/>
        <v>3</v>
      </c>
      <c r="G74" s="13">
        <f t="shared" si="2"/>
        <v>0</v>
      </c>
      <c r="H74" s="13">
        <f>G74+E74</f>
        <v>3</v>
      </c>
      <c r="I74" s="13">
        <f t="shared" si="4"/>
        <v>-7.5</v>
      </c>
      <c r="J74" s="1" t="s">
        <v>409</v>
      </c>
    </row>
    <row r="75" ht="12.75">
      <c r="J75" s="1"/>
    </row>
    <row r="76" spans="1:12" ht="12.75">
      <c r="A76" s="11">
        <v>19</v>
      </c>
      <c r="B76" s="5" t="s">
        <v>105</v>
      </c>
      <c r="C76">
        <v>1520</v>
      </c>
      <c r="E76" s="13">
        <f t="shared" si="3"/>
        <v>0</v>
      </c>
      <c r="G76" s="13">
        <f aca="true" t="shared" si="5" ref="G76:G139">F76*0.6</f>
        <v>0</v>
      </c>
      <c r="H76" s="13">
        <f>G76+E76</f>
        <v>0</v>
      </c>
      <c r="I76" s="13">
        <f t="shared" si="4"/>
        <v>0</v>
      </c>
      <c r="J76" s="1" t="s">
        <v>108</v>
      </c>
      <c r="L76" s="9" t="s">
        <v>110</v>
      </c>
    </row>
    <row r="77" spans="2:10" ht="12.75">
      <c r="B77" s="5" t="s">
        <v>106</v>
      </c>
      <c r="C77">
        <v>1709</v>
      </c>
      <c r="E77" s="13">
        <f t="shared" si="3"/>
        <v>0</v>
      </c>
      <c r="G77" s="13">
        <f t="shared" si="5"/>
        <v>0</v>
      </c>
      <c r="H77" s="13">
        <f>G77+E77</f>
        <v>0</v>
      </c>
      <c r="I77" s="13">
        <f t="shared" si="4"/>
        <v>0</v>
      </c>
      <c r="J77" s="1" t="s">
        <v>109</v>
      </c>
    </row>
    <row r="78" spans="2:10" ht="12.75">
      <c r="B78" s="5" t="s">
        <v>9</v>
      </c>
      <c r="C78">
        <v>2016</v>
      </c>
      <c r="E78" s="13">
        <f t="shared" si="3"/>
        <v>0</v>
      </c>
      <c r="G78" s="13">
        <f t="shared" si="5"/>
        <v>0</v>
      </c>
      <c r="H78" s="13">
        <f>G78+E78</f>
        <v>0</v>
      </c>
      <c r="I78" s="13">
        <f t="shared" si="4"/>
        <v>0</v>
      </c>
      <c r="J78" s="1"/>
    </row>
    <row r="79" spans="2:10" ht="12.75">
      <c r="B79" s="5" t="s">
        <v>107</v>
      </c>
      <c r="C79">
        <v>1562</v>
      </c>
      <c r="E79" s="13">
        <f t="shared" si="3"/>
        <v>0</v>
      </c>
      <c r="G79" s="13">
        <f t="shared" si="5"/>
        <v>0</v>
      </c>
      <c r="H79" s="13">
        <f>G79+E79</f>
        <v>0</v>
      </c>
      <c r="I79" s="13">
        <f t="shared" si="4"/>
        <v>0</v>
      </c>
      <c r="J79" s="1"/>
    </row>
    <row r="80" ht="12.75">
      <c r="B80" s="5"/>
    </row>
    <row r="81" spans="1:12" ht="12.75">
      <c r="A81" s="11">
        <v>20</v>
      </c>
      <c r="B81" s="5" t="s">
        <v>111</v>
      </c>
      <c r="C81">
        <v>1449</v>
      </c>
      <c r="E81" s="13">
        <f t="shared" si="3"/>
        <v>0</v>
      </c>
      <c r="G81" s="13">
        <f t="shared" si="5"/>
        <v>0</v>
      </c>
      <c r="H81" s="13">
        <f>G81+E81</f>
        <v>0</v>
      </c>
      <c r="I81" s="13">
        <f t="shared" si="4"/>
        <v>0</v>
      </c>
      <c r="J81" t="s">
        <v>333</v>
      </c>
      <c r="L81" t="s">
        <v>334</v>
      </c>
    </row>
    <row r="82" spans="5:9" ht="12.75">
      <c r="E82" s="13">
        <f t="shared" si="3"/>
        <v>0</v>
      </c>
      <c r="H82" s="13">
        <f>G82+E82</f>
        <v>0</v>
      </c>
      <c r="I82" s="13">
        <f t="shared" si="4"/>
        <v>0</v>
      </c>
    </row>
    <row r="83" spans="1:12" ht="12.75">
      <c r="A83" s="11">
        <v>22</v>
      </c>
      <c r="B83" s="7" t="s">
        <v>112</v>
      </c>
      <c r="C83">
        <v>1585</v>
      </c>
      <c r="D83" s="13">
        <v>5</v>
      </c>
      <c r="E83" s="13">
        <f t="shared" si="3"/>
        <v>2</v>
      </c>
      <c r="G83" s="13">
        <f t="shared" si="5"/>
        <v>0</v>
      </c>
      <c r="H83" s="13">
        <f>G83+E83</f>
        <v>2</v>
      </c>
      <c r="I83" s="13">
        <f t="shared" si="4"/>
        <v>-5</v>
      </c>
      <c r="J83" s="1" t="s">
        <v>113</v>
      </c>
      <c r="L83" s="7" t="s">
        <v>413</v>
      </c>
    </row>
    <row r="84" spans="2:12" ht="12.75">
      <c r="B84" s="7" t="s">
        <v>114</v>
      </c>
      <c r="C84">
        <v>1549</v>
      </c>
      <c r="D84" s="13">
        <v>5</v>
      </c>
      <c r="E84" s="13">
        <f t="shared" si="3"/>
        <v>2</v>
      </c>
      <c r="F84" s="13">
        <v>1.5</v>
      </c>
      <c r="G84" s="13">
        <f t="shared" si="5"/>
        <v>0.8999999999999999</v>
      </c>
      <c r="H84" s="13">
        <f>G84+E84</f>
        <v>2.9</v>
      </c>
      <c r="I84" s="13">
        <f t="shared" si="4"/>
        <v>-3.5</v>
      </c>
      <c r="J84" s="1" t="s">
        <v>115</v>
      </c>
      <c r="L84" s="7"/>
    </row>
    <row r="85" ht="12.75">
      <c r="J85" s="1"/>
    </row>
    <row r="86" spans="1:12" ht="12.75">
      <c r="A86" s="11">
        <v>23</v>
      </c>
      <c r="B86" t="s">
        <v>116</v>
      </c>
      <c r="C86">
        <v>920</v>
      </c>
      <c r="D86" s="13">
        <v>6.5</v>
      </c>
      <c r="E86" s="13">
        <f t="shared" si="3"/>
        <v>2.6</v>
      </c>
      <c r="G86" s="13">
        <f t="shared" si="5"/>
        <v>0</v>
      </c>
      <c r="H86" s="13">
        <f>G86+E86</f>
        <v>2.6</v>
      </c>
      <c r="I86" s="13">
        <f t="shared" si="4"/>
        <v>-6.5</v>
      </c>
      <c r="J86" s="1" t="s">
        <v>117</v>
      </c>
      <c r="L86" t="s">
        <v>402</v>
      </c>
    </row>
    <row r="88" spans="2:12" ht="12.75">
      <c r="B88" s="5"/>
      <c r="J88" s="1"/>
      <c r="L88" s="17"/>
    </row>
    <row r="89" spans="1:12" ht="12.75">
      <c r="A89" s="11">
        <v>25</v>
      </c>
      <c r="B89" s="5" t="s">
        <v>118</v>
      </c>
      <c r="C89">
        <v>2025</v>
      </c>
      <c r="E89" s="13">
        <f t="shared" si="3"/>
        <v>0</v>
      </c>
      <c r="G89" s="13">
        <f t="shared" si="5"/>
        <v>0</v>
      </c>
      <c r="H89" s="13">
        <f>G89+E89</f>
        <v>0</v>
      </c>
      <c r="I89" s="13">
        <f t="shared" si="4"/>
        <v>0</v>
      </c>
      <c r="J89" s="1" t="s">
        <v>305</v>
      </c>
      <c r="L89" s="17" t="s">
        <v>350</v>
      </c>
    </row>
    <row r="90" spans="2:12" ht="12.75">
      <c r="B90" s="5"/>
      <c r="J90" s="1"/>
      <c r="L90" s="17"/>
    </row>
    <row r="91" spans="1:12" ht="12.75">
      <c r="A91" s="11">
        <v>26</v>
      </c>
      <c r="B91" t="s">
        <v>119</v>
      </c>
      <c r="C91">
        <v>1631</v>
      </c>
      <c r="D91" s="13">
        <v>9</v>
      </c>
      <c r="E91" s="13">
        <f t="shared" si="3"/>
        <v>3.6</v>
      </c>
      <c r="G91" s="13">
        <f t="shared" si="5"/>
        <v>0</v>
      </c>
      <c r="H91" s="13">
        <f>G91+E91</f>
        <v>3.6</v>
      </c>
      <c r="I91" s="13">
        <f t="shared" si="4"/>
        <v>-9</v>
      </c>
      <c r="J91" s="1" t="s">
        <v>120</v>
      </c>
      <c r="L91" s="17"/>
    </row>
    <row r="92" spans="2:10" ht="12.75">
      <c r="B92" s="5" t="s">
        <v>122</v>
      </c>
      <c r="C92">
        <v>935</v>
      </c>
      <c r="D92" s="13">
        <v>9</v>
      </c>
      <c r="E92" s="13">
        <f t="shared" si="3"/>
        <v>3.6</v>
      </c>
      <c r="G92" s="13">
        <f t="shared" si="5"/>
        <v>0</v>
      </c>
      <c r="H92" s="13">
        <f>G92+E92</f>
        <v>3.6</v>
      </c>
      <c r="I92" s="13">
        <f t="shared" si="4"/>
        <v>-9</v>
      </c>
      <c r="J92" s="1" t="s">
        <v>121</v>
      </c>
    </row>
    <row r="94" spans="1:9" ht="12.75">
      <c r="A94" s="11">
        <v>27</v>
      </c>
      <c r="B94" s="5" t="s">
        <v>123</v>
      </c>
      <c r="C94">
        <v>2065</v>
      </c>
      <c r="D94" s="13">
        <v>6</v>
      </c>
      <c r="E94" s="13">
        <f t="shared" si="3"/>
        <v>2.4000000000000004</v>
      </c>
      <c r="F94" s="13">
        <v>3.5</v>
      </c>
      <c r="G94" s="13">
        <f t="shared" si="5"/>
        <v>2.1</v>
      </c>
      <c r="H94" s="13">
        <f>G94+E94</f>
        <v>4.5</v>
      </c>
      <c r="I94" s="13">
        <f t="shared" si="4"/>
        <v>-2.5</v>
      </c>
    </row>
    <row r="95" spans="2:9" ht="12.75">
      <c r="B95" t="s">
        <v>124</v>
      </c>
      <c r="C95">
        <v>1890</v>
      </c>
      <c r="D95" s="13">
        <v>6</v>
      </c>
      <c r="E95" s="13">
        <f t="shared" si="3"/>
        <v>2.4000000000000004</v>
      </c>
      <c r="F95" s="13">
        <v>4.4</v>
      </c>
      <c r="G95" s="13">
        <f t="shared" si="5"/>
        <v>2.64</v>
      </c>
      <c r="H95" s="13">
        <f>G95+E95</f>
        <v>5.040000000000001</v>
      </c>
      <c r="I95" s="13">
        <f t="shared" si="4"/>
        <v>-1.5999999999999996</v>
      </c>
    </row>
    <row r="96" spans="2:9" ht="12.75">
      <c r="B96" s="5" t="s">
        <v>125</v>
      </c>
      <c r="C96">
        <v>2076</v>
      </c>
      <c r="D96" s="13">
        <v>6</v>
      </c>
      <c r="E96" s="13">
        <f t="shared" si="3"/>
        <v>2.4000000000000004</v>
      </c>
      <c r="F96" s="13">
        <v>3.5</v>
      </c>
      <c r="G96" s="13">
        <f t="shared" si="5"/>
        <v>2.1</v>
      </c>
      <c r="H96" s="13">
        <f>G96+E96</f>
        <v>4.5</v>
      </c>
      <c r="I96" s="13">
        <f t="shared" si="4"/>
        <v>-2.5</v>
      </c>
    </row>
    <row r="97" spans="2:9" ht="12.75">
      <c r="B97" t="s">
        <v>126</v>
      </c>
      <c r="C97">
        <v>1952</v>
      </c>
      <c r="D97" s="13">
        <v>6</v>
      </c>
      <c r="E97" s="13">
        <f t="shared" si="3"/>
        <v>2.4000000000000004</v>
      </c>
      <c r="F97" s="13">
        <v>5</v>
      </c>
      <c r="G97" s="13">
        <f t="shared" si="5"/>
        <v>3</v>
      </c>
      <c r="H97" s="13">
        <f>G97+E97</f>
        <v>5.4</v>
      </c>
      <c r="I97" s="13">
        <f t="shared" si="4"/>
        <v>-1</v>
      </c>
    </row>
    <row r="98" ht="12.75">
      <c r="J98" s="1"/>
    </row>
    <row r="99" spans="1:12" ht="12.75">
      <c r="A99" s="11">
        <v>28</v>
      </c>
      <c r="B99" t="s">
        <v>127</v>
      </c>
      <c r="C99">
        <v>1859</v>
      </c>
      <c r="D99" s="13">
        <v>8</v>
      </c>
      <c r="E99" s="13">
        <f t="shared" si="3"/>
        <v>3.2</v>
      </c>
      <c r="G99" s="13">
        <f t="shared" si="5"/>
        <v>0</v>
      </c>
      <c r="H99" s="13">
        <f>G99+E99</f>
        <v>3.2</v>
      </c>
      <c r="I99" s="13">
        <f t="shared" si="4"/>
        <v>-8</v>
      </c>
      <c r="J99" s="1" t="s">
        <v>128</v>
      </c>
      <c r="L99" t="s">
        <v>393</v>
      </c>
    </row>
    <row r="100" spans="2:12" ht="12.75">
      <c r="B100" t="s">
        <v>395</v>
      </c>
      <c r="C100">
        <v>1328</v>
      </c>
      <c r="D100" s="13">
        <v>8</v>
      </c>
      <c r="E100" s="13">
        <f t="shared" si="3"/>
        <v>3.2</v>
      </c>
      <c r="G100" s="13">
        <f t="shared" si="5"/>
        <v>0</v>
      </c>
      <c r="H100" s="13">
        <f>G100+E100</f>
        <v>3.2</v>
      </c>
      <c r="I100" s="13">
        <f t="shared" si="4"/>
        <v>-8</v>
      </c>
      <c r="J100" s="1"/>
      <c r="L100" t="s">
        <v>394</v>
      </c>
    </row>
    <row r="101" spans="2:10" ht="12.75">
      <c r="B101" t="s">
        <v>396</v>
      </c>
      <c r="C101">
        <v>2054</v>
      </c>
      <c r="D101" s="13">
        <v>8</v>
      </c>
      <c r="E101" s="13">
        <f t="shared" si="3"/>
        <v>3.2</v>
      </c>
      <c r="G101" s="13">
        <f t="shared" si="5"/>
        <v>0</v>
      </c>
      <c r="H101" s="13">
        <f>G101+E101</f>
        <v>3.2</v>
      </c>
      <c r="I101" s="13">
        <f t="shared" si="4"/>
        <v>-8</v>
      </c>
      <c r="J101" s="1" t="s">
        <v>58</v>
      </c>
    </row>
    <row r="102" ht="12.75">
      <c r="J102" s="1"/>
    </row>
    <row r="103" ht="12.75">
      <c r="J103" s="1"/>
    </row>
    <row r="104" spans="1:12" ht="12.75">
      <c r="A104" s="11">
        <v>29</v>
      </c>
      <c r="B104" t="s">
        <v>129</v>
      </c>
      <c r="C104">
        <v>2203</v>
      </c>
      <c r="E104" s="13">
        <f t="shared" si="3"/>
        <v>0</v>
      </c>
      <c r="G104" s="13">
        <f t="shared" si="5"/>
        <v>0</v>
      </c>
      <c r="H104" s="13">
        <f>G104+E104</f>
        <v>0</v>
      </c>
      <c r="I104" s="13">
        <f t="shared" si="4"/>
        <v>0</v>
      </c>
      <c r="J104" s="1" t="s">
        <v>130</v>
      </c>
      <c r="L104" t="s">
        <v>344</v>
      </c>
    </row>
    <row r="106" spans="1:12" ht="12.75">
      <c r="A106" s="11">
        <v>30</v>
      </c>
      <c r="B106" t="s">
        <v>131</v>
      </c>
      <c r="C106">
        <v>1705</v>
      </c>
      <c r="D106" s="13">
        <v>7</v>
      </c>
      <c r="E106" s="13">
        <f t="shared" si="3"/>
        <v>2.8000000000000003</v>
      </c>
      <c r="G106" s="13">
        <f t="shared" si="5"/>
        <v>0</v>
      </c>
      <c r="H106" s="13">
        <f>G106+E106</f>
        <v>2.8000000000000003</v>
      </c>
      <c r="I106" s="13">
        <f t="shared" si="4"/>
        <v>-7</v>
      </c>
      <c r="J106" s="1" t="s">
        <v>134</v>
      </c>
      <c r="L106" t="s">
        <v>401</v>
      </c>
    </row>
    <row r="107" spans="2:9" ht="12.75">
      <c r="B107" t="s">
        <v>132</v>
      </c>
      <c r="C107">
        <v>1476</v>
      </c>
      <c r="D107" s="13">
        <v>7</v>
      </c>
      <c r="E107" s="13">
        <f t="shared" si="3"/>
        <v>2.8000000000000003</v>
      </c>
      <c r="G107" s="13">
        <f t="shared" si="5"/>
        <v>0</v>
      </c>
      <c r="H107" s="13">
        <f>G107+E107</f>
        <v>2.8000000000000003</v>
      </c>
      <c r="I107" s="13">
        <f t="shared" si="4"/>
        <v>-7</v>
      </c>
    </row>
    <row r="108" spans="2:9" ht="12.75">
      <c r="B108" t="s">
        <v>133</v>
      </c>
      <c r="C108">
        <v>2048</v>
      </c>
      <c r="D108" s="13">
        <v>7</v>
      </c>
      <c r="E108" s="13">
        <f t="shared" si="3"/>
        <v>2.8000000000000003</v>
      </c>
      <c r="G108" s="13">
        <f t="shared" si="5"/>
        <v>0</v>
      </c>
      <c r="H108" s="13">
        <f>G108+E108</f>
        <v>2.8000000000000003</v>
      </c>
      <c r="I108" s="13">
        <f t="shared" si="4"/>
        <v>-7</v>
      </c>
    </row>
    <row r="110" spans="1:12" ht="12.75">
      <c r="A110" s="11">
        <v>31</v>
      </c>
      <c r="B110" t="s">
        <v>135</v>
      </c>
      <c r="C110">
        <v>2113</v>
      </c>
      <c r="D110" s="13">
        <v>7.2</v>
      </c>
      <c r="E110" s="13">
        <f t="shared" si="3"/>
        <v>2.8800000000000003</v>
      </c>
      <c r="G110" s="13">
        <f t="shared" si="5"/>
        <v>0</v>
      </c>
      <c r="H110" s="13">
        <f>G110+E110</f>
        <v>2.8800000000000003</v>
      </c>
      <c r="I110" s="13">
        <f t="shared" si="4"/>
        <v>-7.2</v>
      </c>
      <c r="J110" s="1" t="s">
        <v>137</v>
      </c>
      <c r="L110" s="5" t="s">
        <v>387</v>
      </c>
    </row>
    <row r="111" spans="2:10" ht="12.75">
      <c r="B111" t="s">
        <v>136</v>
      </c>
      <c r="C111">
        <v>1974</v>
      </c>
      <c r="D111" s="13">
        <v>7.2</v>
      </c>
      <c r="E111" s="13">
        <f t="shared" si="3"/>
        <v>2.8800000000000003</v>
      </c>
      <c r="F111" s="13">
        <v>5</v>
      </c>
      <c r="G111" s="13">
        <f t="shared" si="5"/>
        <v>3</v>
      </c>
      <c r="H111" s="13">
        <f>G111+E111</f>
        <v>5.880000000000001</v>
      </c>
      <c r="I111" s="13">
        <f t="shared" si="4"/>
        <v>-2.2</v>
      </c>
      <c r="J111" s="1" t="s">
        <v>138</v>
      </c>
    </row>
    <row r="112" ht="12.75">
      <c r="J112" s="1"/>
    </row>
    <row r="113" spans="1:12" ht="12.75">
      <c r="A113" s="11">
        <v>32</v>
      </c>
      <c r="B113" t="s">
        <v>139</v>
      </c>
      <c r="C113">
        <v>1935</v>
      </c>
      <c r="D113" s="13">
        <v>9</v>
      </c>
      <c r="E113" s="13">
        <f t="shared" si="3"/>
        <v>3.6</v>
      </c>
      <c r="G113" s="13">
        <f t="shared" si="5"/>
        <v>0</v>
      </c>
      <c r="H113" s="13">
        <f>G113+E113</f>
        <v>3.6</v>
      </c>
      <c r="I113" s="13">
        <f t="shared" si="4"/>
        <v>-9</v>
      </c>
      <c r="J113" s="1" t="s">
        <v>141</v>
      </c>
      <c r="L113" t="s">
        <v>355</v>
      </c>
    </row>
    <row r="114" spans="2:10" ht="12.75">
      <c r="B114" t="s">
        <v>140</v>
      </c>
      <c r="C114">
        <v>1976</v>
      </c>
      <c r="D114" s="13">
        <v>9</v>
      </c>
      <c r="E114" s="13">
        <f t="shared" si="3"/>
        <v>3.6</v>
      </c>
      <c r="G114" s="13">
        <f t="shared" si="5"/>
        <v>0</v>
      </c>
      <c r="H114" s="13">
        <f>G114+E114</f>
        <v>3.6</v>
      </c>
      <c r="I114" s="13">
        <f t="shared" si="4"/>
        <v>-9</v>
      </c>
      <c r="J114" s="1" t="s">
        <v>142</v>
      </c>
    </row>
    <row r="116" spans="1:10" ht="12.75">
      <c r="A116" s="11">
        <v>33</v>
      </c>
      <c r="B116" t="s">
        <v>143</v>
      </c>
      <c r="C116">
        <v>1869</v>
      </c>
      <c r="D116" s="13">
        <v>5.5</v>
      </c>
      <c r="E116" s="13">
        <f t="shared" si="3"/>
        <v>2.2</v>
      </c>
      <c r="F116" s="13">
        <v>4.7</v>
      </c>
      <c r="G116" s="13">
        <f t="shared" si="5"/>
        <v>2.82</v>
      </c>
      <c r="H116" s="13">
        <f>G116+E116</f>
        <v>5.02</v>
      </c>
      <c r="I116" s="13">
        <f t="shared" si="4"/>
        <v>-0.7999999999999998</v>
      </c>
      <c r="J116" s="1"/>
    </row>
    <row r="117" spans="2:10" ht="12.75">
      <c r="B117" t="s">
        <v>144</v>
      </c>
      <c r="C117">
        <v>1845</v>
      </c>
      <c r="D117" s="13">
        <v>5.5</v>
      </c>
      <c r="E117" s="13">
        <f t="shared" si="3"/>
        <v>2.2</v>
      </c>
      <c r="F117" s="13">
        <v>4.7</v>
      </c>
      <c r="G117" s="13">
        <f t="shared" si="5"/>
        <v>2.82</v>
      </c>
      <c r="H117" s="13">
        <f>G117+E117</f>
        <v>5.02</v>
      </c>
      <c r="I117" s="13">
        <f t="shared" si="4"/>
        <v>-0.7999999999999998</v>
      </c>
      <c r="J117" s="1"/>
    </row>
    <row r="118" spans="2:10" ht="12.75">
      <c r="B118" t="s">
        <v>145</v>
      </c>
      <c r="C118">
        <v>1830</v>
      </c>
      <c r="D118" s="13">
        <v>5.5</v>
      </c>
      <c r="E118" s="13">
        <f t="shared" si="3"/>
        <v>2.2</v>
      </c>
      <c r="G118" s="13">
        <f t="shared" si="5"/>
        <v>0</v>
      </c>
      <c r="H118" s="13">
        <f>G118+E118</f>
        <v>2.2</v>
      </c>
      <c r="I118" s="13">
        <f t="shared" si="4"/>
        <v>-5.5</v>
      </c>
      <c r="J118" s="1" t="s">
        <v>147</v>
      </c>
    </row>
    <row r="119" spans="2:9" ht="12.75">
      <c r="B119" t="s">
        <v>146</v>
      </c>
      <c r="C119">
        <v>2120</v>
      </c>
      <c r="D119" s="13">
        <v>5.5</v>
      </c>
      <c r="E119" s="13">
        <f t="shared" si="3"/>
        <v>2.2</v>
      </c>
      <c r="G119" s="13">
        <f t="shared" si="5"/>
        <v>0</v>
      </c>
      <c r="H119" s="13">
        <f>G119+E119</f>
        <v>2.2</v>
      </c>
      <c r="I119" s="13">
        <f t="shared" si="4"/>
        <v>-5.5</v>
      </c>
    </row>
    <row r="120" ht="12.75">
      <c r="J120" s="1"/>
    </row>
    <row r="121" spans="1:12" ht="12.75">
      <c r="A121" s="11">
        <v>34</v>
      </c>
      <c r="B121" t="s">
        <v>148</v>
      </c>
      <c r="C121">
        <v>2299</v>
      </c>
      <c r="E121" s="13">
        <f t="shared" si="3"/>
        <v>0</v>
      </c>
      <c r="G121" s="13">
        <f t="shared" si="5"/>
        <v>0</v>
      </c>
      <c r="H121" s="13">
        <f>G121+E121</f>
        <v>0</v>
      </c>
      <c r="I121" s="13">
        <f t="shared" si="4"/>
        <v>0</v>
      </c>
      <c r="J121" s="1" t="s">
        <v>152</v>
      </c>
      <c r="L121" s="7" t="s">
        <v>313</v>
      </c>
    </row>
    <row r="122" spans="2:12" ht="12.75">
      <c r="B122" t="s">
        <v>149</v>
      </c>
      <c r="C122">
        <v>2231</v>
      </c>
      <c r="E122" s="13">
        <f t="shared" si="3"/>
        <v>0</v>
      </c>
      <c r="G122" s="13">
        <f t="shared" si="5"/>
        <v>0</v>
      </c>
      <c r="H122" s="13">
        <f>G122+E122</f>
        <v>0</v>
      </c>
      <c r="I122" s="13">
        <f t="shared" si="4"/>
        <v>0</v>
      </c>
      <c r="J122" s="1" t="s">
        <v>153</v>
      </c>
      <c r="L122" s="7" t="s">
        <v>314</v>
      </c>
    </row>
    <row r="123" spans="2:12" ht="12.75">
      <c r="B123" t="s">
        <v>150</v>
      </c>
      <c r="C123">
        <v>2263</v>
      </c>
      <c r="E123" s="13">
        <f t="shared" si="3"/>
        <v>0</v>
      </c>
      <c r="G123" s="13">
        <f t="shared" si="5"/>
        <v>0</v>
      </c>
      <c r="H123" s="13">
        <f>G123+E123</f>
        <v>0</v>
      </c>
      <c r="I123" s="13">
        <f t="shared" si="4"/>
        <v>0</v>
      </c>
      <c r="L123" s="7" t="s">
        <v>315</v>
      </c>
    </row>
    <row r="124" spans="2:9" ht="12.75">
      <c r="B124" t="s">
        <v>151</v>
      </c>
      <c r="C124">
        <v>2320</v>
      </c>
      <c r="E124" s="13">
        <f t="shared" si="3"/>
        <v>0</v>
      </c>
      <c r="G124" s="13">
        <f t="shared" si="5"/>
        <v>0</v>
      </c>
      <c r="H124" s="13">
        <f>G124+E124</f>
        <v>0</v>
      </c>
      <c r="I124" s="13">
        <f t="shared" si="4"/>
        <v>0</v>
      </c>
    </row>
    <row r="125" ht="12.75">
      <c r="J125" s="1"/>
    </row>
    <row r="126" spans="1:12" ht="12.75">
      <c r="A126" s="11">
        <v>35</v>
      </c>
      <c r="B126" t="s">
        <v>154</v>
      </c>
      <c r="C126">
        <v>1529</v>
      </c>
      <c r="E126" s="13">
        <f t="shared" si="3"/>
        <v>0</v>
      </c>
      <c r="G126" s="13">
        <f t="shared" si="5"/>
        <v>0</v>
      </c>
      <c r="H126" s="13">
        <f>G126+E126</f>
        <v>0</v>
      </c>
      <c r="I126" s="13">
        <f t="shared" si="4"/>
        <v>0</v>
      </c>
      <c r="J126" s="1" t="s">
        <v>156</v>
      </c>
      <c r="L126" t="s">
        <v>304</v>
      </c>
    </row>
    <row r="127" spans="2:10" ht="12.75">
      <c r="B127" t="s">
        <v>155</v>
      </c>
      <c r="C127">
        <v>1003</v>
      </c>
      <c r="E127" s="13">
        <f t="shared" si="3"/>
        <v>0</v>
      </c>
      <c r="G127" s="13">
        <f t="shared" si="5"/>
        <v>0</v>
      </c>
      <c r="H127" s="13">
        <f>G127+E127</f>
        <v>0</v>
      </c>
      <c r="I127" s="13">
        <f t="shared" si="4"/>
        <v>0</v>
      </c>
      <c r="J127" s="1" t="s">
        <v>302</v>
      </c>
    </row>
    <row r="128" spans="2:10" ht="12.75">
      <c r="B128" t="s">
        <v>301</v>
      </c>
      <c r="C128">
        <v>655</v>
      </c>
      <c r="E128" s="13">
        <f t="shared" si="3"/>
        <v>0</v>
      </c>
      <c r="G128" s="13">
        <f t="shared" si="5"/>
        <v>0</v>
      </c>
      <c r="H128" s="13">
        <f>G128+E128</f>
        <v>0</v>
      </c>
      <c r="I128" s="13">
        <f t="shared" si="4"/>
        <v>0</v>
      </c>
      <c r="J128" s="1" t="s">
        <v>303</v>
      </c>
    </row>
    <row r="129" ht="12.75">
      <c r="J129" s="1"/>
    </row>
    <row r="131" spans="1:12" ht="12.75">
      <c r="A131" s="11">
        <v>36</v>
      </c>
      <c r="B131" t="s">
        <v>157</v>
      </c>
      <c r="C131">
        <v>1849</v>
      </c>
      <c r="E131" s="13">
        <f t="shared" si="3"/>
        <v>0</v>
      </c>
      <c r="G131" s="13">
        <f t="shared" si="5"/>
        <v>0</v>
      </c>
      <c r="H131" s="13">
        <f>G131+E131</f>
        <v>0</v>
      </c>
      <c r="I131" s="13">
        <f t="shared" si="4"/>
        <v>0</v>
      </c>
      <c r="J131" s="1" t="s">
        <v>161</v>
      </c>
      <c r="L131" t="s">
        <v>165</v>
      </c>
    </row>
    <row r="132" spans="2:10" ht="12.75">
      <c r="B132" t="s">
        <v>158</v>
      </c>
      <c r="C132">
        <v>1783</v>
      </c>
      <c r="E132" s="13">
        <f t="shared" si="3"/>
        <v>0</v>
      </c>
      <c r="G132" s="13">
        <f t="shared" si="5"/>
        <v>0</v>
      </c>
      <c r="H132" s="13">
        <f>G132+E132</f>
        <v>0</v>
      </c>
      <c r="I132" s="13">
        <f t="shared" si="4"/>
        <v>0</v>
      </c>
      <c r="J132" s="1" t="s">
        <v>162</v>
      </c>
    </row>
    <row r="133" spans="2:10" ht="12.75">
      <c r="B133" t="s">
        <v>159</v>
      </c>
      <c r="C133">
        <v>1959</v>
      </c>
      <c r="E133" s="13">
        <f t="shared" si="3"/>
        <v>0</v>
      </c>
      <c r="G133" s="13">
        <f t="shared" si="5"/>
        <v>0</v>
      </c>
      <c r="H133" s="13">
        <f>G133+E133</f>
        <v>0</v>
      </c>
      <c r="I133" s="13">
        <f t="shared" si="4"/>
        <v>0</v>
      </c>
      <c r="J133" s="1" t="s">
        <v>163</v>
      </c>
    </row>
    <row r="134" spans="2:10" ht="12.75">
      <c r="B134" t="s">
        <v>160</v>
      </c>
      <c r="C134">
        <v>1232</v>
      </c>
      <c r="E134" s="13">
        <f t="shared" si="3"/>
        <v>0</v>
      </c>
      <c r="G134" s="13">
        <f t="shared" si="5"/>
        <v>0</v>
      </c>
      <c r="H134" s="13">
        <f>G134+E134</f>
        <v>0</v>
      </c>
      <c r="I134" s="13">
        <f t="shared" si="4"/>
        <v>0</v>
      </c>
      <c r="J134" s="1" t="s">
        <v>164</v>
      </c>
    </row>
    <row r="135" ht="12.75">
      <c r="J135" s="1"/>
    </row>
    <row r="136" spans="1:12" ht="12.75">
      <c r="A136" s="11">
        <v>37</v>
      </c>
      <c r="B136" t="s">
        <v>166</v>
      </c>
      <c r="C136">
        <v>2371</v>
      </c>
      <c r="D136" s="13">
        <v>7.5</v>
      </c>
      <c r="E136" s="13">
        <f t="shared" si="3"/>
        <v>3</v>
      </c>
      <c r="G136" s="13">
        <f t="shared" si="5"/>
        <v>0</v>
      </c>
      <c r="H136" s="13">
        <f>G136+E136</f>
        <v>3</v>
      </c>
      <c r="I136" s="13">
        <f t="shared" si="4"/>
        <v>-7.5</v>
      </c>
      <c r="J136" s="1"/>
      <c r="L136" t="s">
        <v>430</v>
      </c>
    </row>
    <row r="137" spans="2:9" ht="12.75">
      <c r="B137" t="s">
        <v>167</v>
      </c>
      <c r="C137">
        <v>2197</v>
      </c>
      <c r="D137" s="13">
        <v>7.5</v>
      </c>
      <c r="E137" s="13">
        <f aca="true" t="shared" si="6" ref="E137:E200">D137*0.4</f>
        <v>3</v>
      </c>
      <c r="F137" s="13">
        <v>4</v>
      </c>
      <c r="G137" s="13">
        <f t="shared" si="5"/>
        <v>2.4</v>
      </c>
      <c r="H137" s="13">
        <f>G137+E137</f>
        <v>5.4</v>
      </c>
      <c r="I137" s="13">
        <f aca="true" t="shared" si="7" ref="I137:I200">-(D137-F137)</f>
        <v>-3.5</v>
      </c>
    </row>
    <row r="138" spans="2:9" ht="12.75">
      <c r="B138" t="s">
        <v>168</v>
      </c>
      <c r="C138">
        <v>2146</v>
      </c>
      <c r="D138" s="13">
        <v>7.5</v>
      </c>
      <c r="E138" s="13">
        <f t="shared" si="6"/>
        <v>3</v>
      </c>
      <c r="G138" s="13">
        <f t="shared" si="5"/>
        <v>0</v>
      </c>
      <c r="H138" s="13">
        <f>G138+E138</f>
        <v>3</v>
      </c>
      <c r="I138" s="13">
        <f t="shared" si="7"/>
        <v>-7.5</v>
      </c>
    </row>
    <row r="139" spans="2:10" ht="12.75">
      <c r="B139" t="s">
        <v>169</v>
      </c>
      <c r="C139">
        <v>2241</v>
      </c>
      <c r="D139" s="13">
        <v>7.5</v>
      </c>
      <c r="E139" s="13">
        <f t="shared" si="6"/>
        <v>3</v>
      </c>
      <c r="G139" s="13">
        <f t="shared" si="5"/>
        <v>0</v>
      </c>
      <c r="H139" s="13">
        <f>G139+E139</f>
        <v>3</v>
      </c>
      <c r="I139" s="13">
        <f t="shared" si="7"/>
        <v>-7.5</v>
      </c>
      <c r="J139" s="1"/>
    </row>
    <row r="141" spans="1:12" ht="12.75">
      <c r="A141" s="11">
        <v>38</v>
      </c>
      <c r="B141" t="s">
        <v>171</v>
      </c>
      <c r="C141">
        <v>2195</v>
      </c>
      <c r="D141" s="13">
        <v>7.5</v>
      </c>
      <c r="E141" s="13">
        <f t="shared" si="6"/>
        <v>3</v>
      </c>
      <c r="G141" s="13">
        <f aca="true" t="shared" si="8" ref="G141:G204">F141*0.6</f>
        <v>0</v>
      </c>
      <c r="H141" s="13">
        <f>G141+E141</f>
        <v>3</v>
      </c>
      <c r="I141" s="13">
        <f t="shared" si="7"/>
        <v>-7.5</v>
      </c>
      <c r="J141" t="s">
        <v>379</v>
      </c>
      <c r="L141" t="s">
        <v>380</v>
      </c>
    </row>
    <row r="143" spans="1:12" ht="12.75">
      <c r="A143" s="11" t="s">
        <v>378</v>
      </c>
      <c r="B143" t="s">
        <v>172</v>
      </c>
      <c r="C143">
        <v>2235</v>
      </c>
      <c r="D143" s="13">
        <v>0</v>
      </c>
      <c r="E143" s="13">
        <f t="shared" si="6"/>
        <v>0</v>
      </c>
      <c r="G143" s="13">
        <f t="shared" si="8"/>
        <v>0</v>
      </c>
      <c r="H143" s="13">
        <f>G143+E143</f>
        <v>0</v>
      </c>
      <c r="I143" s="13">
        <f t="shared" si="7"/>
        <v>0</v>
      </c>
      <c r="L143" t="s">
        <v>401</v>
      </c>
    </row>
    <row r="144" spans="2:10" ht="12.75">
      <c r="B144" t="s">
        <v>173</v>
      </c>
      <c r="C144">
        <v>2390</v>
      </c>
      <c r="D144" s="13">
        <v>8</v>
      </c>
      <c r="E144" s="13">
        <f t="shared" si="6"/>
        <v>3.2</v>
      </c>
      <c r="G144" s="13">
        <f t="shared" si="8"/>
        <v>0</v>
      </c>
      <c r="H144" s="13">
        <f>G144+E144</f>
        <v>3.2</v>
      </c>
      <c r="I144" s="13">
        <f t="shared" si="7"/>
        <v>-8</v>
      </c>
      <c r="J144" s="1"/>
    </row>
    <row r="145" spans="2:9" ht="12.75">
      <c r="B145" t="s">
        <v>174</v>
      </c>
      <c r="C145">
        <v>2152</v>
      </c>
      <c r="D145" s="13">
        <v>0</v>
      </c>
      <c r="E145" s="13">
        <f t="shared" si="6"/>
        <v>0</v>
      </c>
      <c r="G145" s="13">
        <f t="shared" si="8"/>
        <v>0</v>
      </c>
      <c r="H145" s="13">
        <f>G145+E145</f>
        <v>0</v>
      </c>
      <c r="I145" s="13">
        <f t="shared" si="7"/>
        <v>0</v>
      </c>
    </row>
    <row r="147" spans="1:12" ht="12.75">
      <c r="A147" s="11">
        <v>39</v>
      </c>
      <c r="B147" t="s">
        <v>175</v>
      </c>
      <c r="C147">
        <v>2337</v>
      </c>
      <c r="D147" s="13">
        <v>10</v>
      </c>
      <c r="E147" s="13">
        <f t="shared" si="6"/>
        <v>4</v>
      </c>
      <c r="F147" s="13">
        <v>6</v>
      </c>
      <c r="G147" s="13">
        <f t="shared" si="8"/>
        <v>3.5999999999999996</v>
      </c>
      <c r="H147" s="13">
        <f>G147+E147</f>
        <v>7.6</v>
      </c>
      <c r="I147" s="13">
        <f t="shared" si="7"/>
        <v>-4</v>
      </c>
      <c r="J147" s="1" t="s">
        <v>177</v>
      </c>
      <c r="L147" t="s">
        <v>423</v>
      </c>
    </row>
    <row r="148" ht="12.75">
      <c r="J148" s="1"/>
    </row>
    <row r="149" spans="1:12" ht="12.75">
      <c r="A149" s="11" t="s">
        <v>422</v>
      </c>
      <c r="B149" t="s">
        <v>176</v>
      </c>
      <c r="C149">
        <v>2286</v>
      </c>
      <c r="D149" s="13">
        <v>8.5</v>
      </c>
      <c r="E149" s="13">
        <f t="shared" si="6"/>
        <v>3.4000000000000004</v>
      </c>
      <c r="G149" s="13">
        <f t="shared" si="8"/>
        <v>0</v>
      </c>
      <c r="H149" s="13">
        <f>G149+E149</f>
        <v>3.4000000000000004</v>
      </c>
      <c r="I149" s="13">
        <f t="shared" si="7"/>
        <v>-8.5</v>
      </c>
      <c r="J149" s="1" t="s">
        <v>178</v>
      </c>
      <c r="L149" t="s">
        <v>424</v>
      </c>
    </row>
    <row r="150" ht="12.75">
      <c r="J150" s="1"/>
    </row>
    <row r="151" spans="1:10" ht="12.75">
      <c r="A151" s="11">
        <v>40</v>
      </c>
      <c r="B151" t="s">
        <v>179</v>
      </c>
      <c r="C151">
        <v>2078</v>
      </c>
      <c r="E151" s="13">
        <f t="shared" si="6"/>
        <v>0</v>
      </c>
      <c r="G151" s="13">
        <f t="shared" si="8"/>
        <v>0</v>
      </c>
      <c r="H151" s="13">
        <f>G151+E151</f>
        <v>0</v>
      </c>
      <c r="I151" s="13">
        <f t="shared" si="7"/>
        <v>0</v>
      </c>
      <c r="J151" s="1" t="s">
        <v>180</v>
      </c>
    </row>
    <row r="152" ht="12.75">
      <c r="J152" s="1"/>
    </row>
    <row r="153" spans="1:10" ht="12.75">
      <c r="A153" s="11">
        <v>41</v>
      </c>
      <c r="B153" t="s">
        <v>181</v>
      </c>
      <c r="C153">
        <v>1627</v>
      </c>
      <c r="E153" s="13">
        <f t="shared" si="6"/>
        <v>0</v>
      </c>
      <c r="G153" s="13">
        <f t="shared" si="8"/>
        <v>0</v>
      </c>
      <c r="H153" s="13">
        <f>G153+E153</f>
        <v>0</v>
      </c>
      <c r="I153" s="13">
        <f t="shared" si="7"/>
        <v>0</v>
      </c>
      <c r="J153" s="1" t="s">
        <v>182</v>
      </c>
    </row>
    <row r="155" spans="1:12" ht="15.75">
      <c r="A155" s="11">
        <v>42</v>
      </c>
      <c r="B155" t="s">
        <v>183</v>
      </c>
      <c r="C155">
        <v>1787</v>
      </c>
      <c r="D155" s="13">
        <v>9</v>
      </c>
      <c r="E155" s="13">
        <f t="shared" si="6"/>
        <v>3.6</v>
      </c>
      <c r="F155" s="13">
        <v>2.5</v>
      </c>
      <c r="G155" s="13">
        <f t="shared" si="8"/>
        <v>1.5</v>
      </c>
      <c r="H155" s="13">
        <f>G155+E155</f>
        <v>5.1</v>
      </c>
      <c r="I155" s="13">
        <f t="shared" si="7"/>
        <v>-6.5</v>
      </c>
      <c r="J155" s="1" t="s">
        <v>185</v>
      </c>
      <c r="L155" s="8" t="s">
        <v>419</v>
      </c>
    </row>
    <row r="156" spans="2:10" ht="12.75">
      <c r="B156" t="s">
        <v>184</v>
      </c>
      <c r="C156">
        <v>1914</v>
      </c>
      <c r="D156" s="13">
        <v>9</v>
      </c>
      <c r="E156" s="13">
        <f t="shared" si="6"/>
        <v>3.6</v>
      </c>
      <c r="G156" s="13">
        <f t="shared" si="8"/>
        <v>0</v>
      </c>
      <c r="H156" s="13">
        <f>G156+E156</f>
        <v>3.6</v>
      </c>
      <c r="I156" s="13">
        <f t="shared" si="7"/>
        <v>-9</v>
      </c>
      <c r="J156" s="1" t="s">
        <v>186</v>
      </c>
    </row>
    <row r="157" ht="12.75">
      <c r="J157" s="1"/>
    </row>
    <row r="158" spans="1:12" ht="12.75">
      <c r="A158" s="11">
        <v>43</v>
      </c>
      <c r="B158" t="s">
        <v>187</v>
      </c>
      <c r="C158">
        <v>1577</v>
      </c>
      <c r="D158" s="13">
        <v>0</v>
      </c>
      <c r="E158" s="13">
        <f t="shared" si="6"/>
        <v>0</v>
      </c>
      <c r="G158" s="13">
        <f t="shared" si="8"/>
        <v>0</v>
      </c>
      <c r="H158" s="13">
        <f>G158+E158</f>
        <v>0</v>
      </c>
      <c r="I158" s="13">
        <f t="shared" si="7"/>
        <v>0</v>
      </c>
      <c r="J158" s="1" t="s">
        <v>188</v>
      </c>
      <c r="L158" t="s">
        <v>362</v>
      </c>
    </row>
    <row r="159" spans="2:10" ht="12.75">
      <c r="B159" t="s">
        <v>189</v>
      </c>
      <c r="C159">
        <v>1695</v>
      </c>
      <c r="D159" s="13">
        <v>6</v>
      </c>
      <c r="E159" s="13">
        <f t="shared" si="6"/>
        <v>2.4000000000000004</v>
      </c>
      <c r="F159" s="13">
        <v>1.5</v>
      </c>
      <c r="G159" s="13">
        <f t="shared" si="8"/>
        <v>0.8999999999999999</v>
      </c>
      <c r="H159" s="13">
        <f>G159+E159</f>
        <v>3.3000000000000003</v>
      </c>
      <c r="I159" s="13">
        <f t="shared" si="7"/>
        <v>-4.5</v>
      </c>
      <c r="J159" s="1" t="s">
        <v>190</v>
      </c>
    </row>
    <row r="160" spans="2:10" ht="12.75">
      <c r="B160" t="s">
        <v>361</v>
      </c>
      <c r="C160">
        <v>1725</v>
      </c>
      <c r="D160" s="13">
        <v>6</v>
      </c>
      <c r="E160" s="13">
        <f t="shared" si="6"/>
        <v>2.4000000000000004</v>
      </c>
      <c r="F160" s="13">
        <v>2.5</v>
      </c>
      <c r="G160" s="13">
        <f t="shared" si="8"/>
        <v>1.5</v>
      </c>
      <c r="H160" s="13">
        <f>G160+E160</f>
        <v>3.9000000000000004</v>
      </c>
      <c r="I160" s="13">
        <f t="shared" si="7"/>
        <v>-3.5</v>
      </c>
      <c r="J160" s="1"/>
    </row>
    <row r="161" ht="12.75">
      <c r="J161" s="1"/>
    </row>
    <row r="162" ht="12.75">
      <c r="J162" s="1"/>
    </row>
    <row r="163" spans="1:12" ht="12.75">
      <c r="A163" s="11">
        <v>45</v>
      </c>
      <c r="B163" t="s">
        <v>191</v>
      </c>
      <c r="C163">
        <v>1848</v>
      </c>
      <c r="D163" s="13">
        <v>10</v>
      </c>
      <c r="E163" s="13">
        <f t="shared" si="6"/>
        <v>4</v>
      </c>
      <c r="G163" s="13">
        <f t="shared" si="8"/>
        <v>0</v>
      </c>
      <c r="H163" s="13">
        <f>G163+E163</f>
        <v>4</v>
      </c>
      <c r="I163" s="13">
        <f t="shared" si="7"/>
        <v>-10</v>
      </c>
      <c r="J163" s="1" t="s">
        <v>192</v>
      </c>
      <c r="L163" t="s">
        <v>316</v>
      </c>
    </row>
    <row r="164" ht="12.75">
      <c r="J164" s="1"/>
    </row>
    <row r="165" spans="1:12" ht="12.75">
      <c r="A165" s="11">
        <v>46</v>
      </c>
      <c r="B165" t="s">
        <v>193</v>
      </c>
      <c r="C165">
        <v>1850</v>
      </c>
      <c r="D165" s="13">
        <v>6</v>
      </c>
      <c r="E165" s="13">
        <f t="shared" si="6"/>
        <v>2.4000000000000004</v>
      </c>
      <c r="G165" s="13">
        <f t="shared" si="8"/>
        <v>0</v>
      </c>
      <c r="H165" s="13">
        <f>G165+E165</f>
        <v>2.4000000000000004</v>
      </c>
      <c r="I165" s="13">
        <f t="shared" si="7"/>
        <v>-6</v>
      </c>
      <c r="J165" s="1" t="s">
        <v>195</v>
      </c>
      <c r="L165" t="s">
        <v>31</v>
      </c>
    </row>
    <row r="166" spans="2:10" ht="12.75">
      <c r="B166" t="s">
        <v>194</v>
      </c>
      <c r="C166">
        <v>1816</v>
      </c>
      <c r="D166" s="13">
        <v>6</v>
      </c>
      <c r="E166" s="13">
        <f t="shared" si="6"/>
        <v>2.4000000000000004</v>
      </c>
      <c r="G166" s="13">
        <f t="shared" si="8"/>
        <v>0</v>
      </c>
      <c r="H166" s="13">
        <f>G166+E166</f>
        <v>2.4000000000000004</v>
      </c>
      <c r="I166" s="13">
        <f t="shared" si="7"/>
        <v>-6</v>
      </c>
      <c r="J166" s="1" t="s">
        <v>196</v>
      </c>
    </row>
    <row r="167" spans="2:10" ht="13.5">
      <c r="B167" s="22" t="s">
        <v>410</v>
      </c>
      <c r="C167">
        <v>1874</v>
      </c>
      <c r="D167" s="13">
        <v>0</v>
      </c>
      <c r="E167" s="13">
        <f t="shared" si="6"/>
        <v>0</v>
      </c>
      <c r="G167" s="13">
        <f t="shared" si="8"/>
        <v>0</v>
      </c>
      <c r="H167" s="13">
        <f>G167+E167</f>
        <v>0</v>
      </c>
      <c r="I167" s="13">
        <f t="shared" si="7"/>
        <v>0</v>
      </c>
      <c r="J167" s="1" t="s">
        <v>411</v>
      </c>
    </row>
    <row r="168" ht="18" customHeight="1"/>
    <row r="169" spans="1:12" ht="18" customHeight="1">
      <c r="A169" s="11">
        <v>47</v>
      </c>
      <c r="B169" t="s">
        <v>197</v>
      </c>
      <c r="C169">
        <v>960</v>
      </c>
      <c r="D169" s="13">
        <v>6</v>
      </c>
      <c r="E169" s="13">
        <f t="shared" si="6"/>
        <v>2.4000000000000004</v>
      </c>
      <c r="G169" s="13">
        <f t="shared" si="8"/>
        <v>0</v>
      </c>
      <c r="H169" s="13">
        <f>G169+E169</f>
        <v>2.4000000000000004</v>
      </c>
      <c r="I169" s="13">
        <f t="shared" si="7"/>
        <v>-6</v>
      </c>
      <c r="J169" s="1" t="s">
        <v>198</v>
      </c>
      <c r="L169" s="12" t="s">
        <v>199</v>
      </c>
    </row>
    <row r="170" spans="10:12" ht="12.75">
      <c r="J170" s="1"/>
      <c r="L170" s="5"/>
    </row>
    <row r="171" spans="1:12" ht="12.75">
      <c r="A171" s="11">
        <v>48</v>
      </c>
      <c r="B171" t="s">
        <v>200</v>
      </c>
      <c r="C171">
        <v>2268</v>
      </c>
      <c r="E171" s="13">
        <f t="shared" si="6"/>
        <v>0</v>
      </c>
      <c r="G171" s="13">
        <f t="shared" si="8"/>
        <v>0</v>
      </c>
      <c r="H171" s="13">
        <f>G171+E171</f>
        <v>0</v>
      </c>
      <c r="I171" s="13">
        <f t="shared" si="7"/>
        <v>0</v>
      </c>
      <c r="J171" s="1" t="s">
        <v>203</v>
      </c>
      <c r="L171" t="s">
        <v>206</v>
      </c>
    </row>
    <row r="172" spans="2:10" ht="12.75">
      <c r="B172" t="s">
        <v>201</v>
      </c>
      <c r="C172">
        <v>2122</v>
      </c>
      <c r="E172" s="13">
        <f t="shared" si="6"/>
        <v>0</v>
      </c>
      <c r="G172" s="13">
        <f t="shared" si="8"/>
        <v>0</v>
      </c>
      <c r="H172" s="13">
        <f>G172+E172</f>
        <v>0</v>
      </c>
      <c r="I172" s="13">
        <f t="shared" si="7"/>
        <v>0</v>
      </c>
      <c r="J172" s="1" t="s">
        <v>204</v>
      </c>
    </row>
    <row r="175" spans="1:12" ht="12.75">
      <c r="A175" s="11">
        <v>49</v>
      </c>
      <c r="B175" t="s">
        <v>207</v>
      </c>
      <c r="C175">
        <v>432</v>
      </c>
      <c r="D175" s="13">
        <v>5.7</v>
      </c>
      <c r="E175" s="13">
        <f t="shared" si="6"/>
        <v>2.2800000000000002</v>
      </c>
      <c r="G175" s="13">
        <f t="shared" si="8"/>
        <v>0</v>
      </c>
      <c r="H175" s="13">
        <f>G175+E175</f>
        <v>2.2800000000000002</v>
      </c>
      <c r="I175" s="13">
        <f t="shared" si="7"/>
        <v>-5.7</v>
      </c>
      <c r="J175" s="1" t="s">
        <v>210</v>
      </c>
      <c r="L175" t="s">
        <v>400</v>
      </c>
    </row>
    <row r="176" spans="2:10" ht="12.75">
      <c r="B176" t="s">
        <v>208</v>
      </c>
      <c r="C176">
        <v>1038</v>
      </c>
      <c r="D176" s="13">
        <v>5.7</v>
      </c>
      <c r="E176" s="13">
        <f t="shared" si="6"/>
        <v>2.2800000000000002</v>
      </c>
      <c r="G176" s="13">
        <f t="shared" si="8"/>
        <v>0</v>
      </c>
      <c r="H176" s="13">
        <f>G176+E176</f>
        <v>2.2800000000000002</v>
      </c>
      <c r="I176" s="13">
        <f t="shared" si="7"/>
        <v>-5.7</v>
      </c>
      <c r="J176" s="1" t="s">
        <v>211</v>
      </c>
    </row>
    <row r="177" spans="2:10" ht="12.75">
      <c r="B177" t="s">
        <v>209</v>
      </c>
      <c r="C177">
        <v>442</v>
      </c>
      <c r="D177" s="13">
        <v>5.7</v>
      </c>
      <c r="E177" s="13">
        <f t="shared" si="6"/>
        <v>2.2800000000000002</v>
      </c>
      <c r="G177" s="13">
        <f t="shared" si="8"/>
        <v>0</v>
      </c>
      <c r="H177" s="13">
        <f>G177+E177</f>
        <v>2.2800000000000002</v>
      </c>
      <c r="I177" s="13">
        <f t="shared" si="7"/>
        <v>-5.7</v>
      </c>
      <c r="J177" s="1" t="s">
        <v>212</v>
      </c>
    </row>
    <row r="179" spans="1:12" ht="12.75">
      <c r="A179" s="11">
        <v>50</v>
      </c>
      <c r="B179" t="s">
        <v>213</v>
      </c>
      <c r="C179">
        <v>1903</v>
      </c>
      <c r="D179" s="13">
        <v>7.5</v>
      </c>
      <c r="E179" s="13">
        <f t="shared" si="6"/>
        <v>3</v>
      </c>
      <c r="G179" s="13">
        <f t="shared" si="8"/>
        <v>0</v>
      </c>
      <c r="H179" s="13">
        <f>G179+E179</f>
        <v>3</v>
      </c>
      <c r="I179" s="13">
        <f t="shared" si="7"/>
        <v>-7.5</v>
      </c>
      <c r="J179" s="1" t="s">
        <v>217</v>
      </c>
      <c r="L179" t="s">
        <v>220</v>
      </c>
    </row>
    <row r="180" spans="2:10" ht="12.75">
      <c r="B180" t="s">
        <v>214</v>
      </c>
      <c r="C180">
        <v>2087</v>
      </c>
      <c r="D180" s="13">
        <v>7.5</v>
      </c>
      <c r="E180" s="13">
        <f t="shared" si="6"/>
        <v>3</v>
      </c>
      <c r="F180" s="13">
        <v>1.5</v>
      </c>
      <c r="G180" s="13">
        <f t="shared" si="8"/>
        <v>0.8999999999999999</v>
      </c>
      <c r="H180" s="13">
        <f>G180+E180</f>
        <v>3.9</v>
      </c>
      <c r="I180" s="13">
        <f t="shared" si="7"/>
        <v>-6</v>
      </c>
      <c r="J180" s="1" t="s">
        <v>218</v>
      </c>
    </row>
    <row r="181" spans="2:10" ht="12.75">
      <c r="B181" t="s">
        <v>215</v>
      </c>
      <c r="C181">
        <v>2027</v>
      </c>
      <c r="D181" s="13">
        <v>9.5</v>
      </c>
      <c r="E181" s="13">
        <f t="shared" si="6"/>
        <v>3.8000000000000003</v>
      </c>
      <c r="G181" s="13">
        <f t="shared" si="8"/>
        <v>0</v>
      </c>
      <c r="H181" s="13">
        <f>G181+E181</f>
        <v>3.8000000000000003</v>
      </c>
      <c r="I181" s="13">
        <f t="shared" si="7"/>
        <v>-9.5</v>
      </c>
      <c r="J181" s="1" t="s">
        <v>219</v>
      </c>
    </row>
    <row r="182" spans="2:10" ht="12.75">
      <c r="B182" t="s">
        <v>216</v>
      </c>
      <c r="C182">
        <v>1907</v>
      </c>
      <c r="D182" s="13">
        <v>9.5</v>
      </c>
      <c r="E182" s="13">
        <f t="shared" si="6"/>
        <v>3.8000000000000003</v>
      </c>
      <c r="G182" s="13">
        <f t="shared" si="8"/>
        <v>0</v>
      </c>
      <c r="H182" s="13">
        <f>G182+E182</f>
        <v>3.8000000000000003</v>
      </c>
      <c r="I182" s="13">
        <f t="shared" si="7"/>
        <v>-9.5</v>
      </c>
      <c r="J182" s="1" t="s">
        <v>412</v>
      </c>
    </row>
    <row r="183" ht="12.75">
      <c r="J183" s="1"/>
    </row>
    <row r="184" spans="1:10" ht="12.75">
      <c r="A184" s="11">
        <v>51</v>
      </c>
      <c r="B184" t="s">
        <v>221</v>
      </c>
      <c r="C184">
        <v>1254</v>
      </c>
      <c r="E184" s="13">
        <f t="shared" si="6"/>
        <v>0</v>
      </c>
      <c r="G184" s="13">
        <f t="shared" si="8"/>
        <v>0</v>
      </c>
      <c r="H184" s="13">
        <f>G184+E184</f>
        <v>0</v>
      </c>
      <c r="I184" s="13">
        <f t="shared" si="7"/>
        <v>0</v>
      </c>
      <c r="J184" s="1" t="s">
        <v>222</v>
      </c>
    </row>
    <row r="186" spans="1:12" ht="12.75">
      <c r="A186" s="11">
        <v>52</v>
      </c>
      <c r="B186" t="s">
        <v>223</v>
      </c>
      <c r="C186">
        <v>2338</v>
      </c>
      <c r="D186" s="13">
        <v>9.5</v>
      </c>
      <c r="E186" s="13">
        <f t="shared" si="6"/>
        <v>3.8000000000000003</v>
      </c>
      <c r="F186" s="13">
        <v>5.5</v>
      </c>
      <c r="G186" s="13">
        <f t="shared" si="8"/>
        <v>3.3</v>
      </c>
      <c r="H186" s="13">
        <f>G186+E186</f>
        <v>7.1</v>
      </c>
      <c r="I186" s="13">
        <f t="shared" si="7"/>
        <v>-4</v>
      </c>
      <c r="J186" s="1" t="s">
        <v>227</v>
      </c>
      <c r="L186" s="7" t="s">
        <v>421</v>
      </c>
    </row>
    <row r="187" spans="2:10" ht="12.75">
      <c r="B187" t="s">
        <v>224</v>
      </c>
      <c r="C187">
        <v>2226</v>
      </c>
      <c r="D187" s="13">
        <v>9.5</v>
      </c>
      <c r="E187" s="13">
        <f t="shared" si="6"/>
        <v>3.8000000000000003</v>
      </c>
      <c r="F187" s="13">
        <v>4</v>
      </c>
      <c r="G187" s="13">
        <f t="shared" si="8"/>
        <v>2.4</v>
      </c>
      <c r="H187" s="13">
        <f>G187+E187</f>
        <v>6.2</v>
      </c>
      <c r="I187" s="13">
        <f t="shared" si="7"/>
        <v>-5.5</v>
      </c>
      <c r="J187" s="1" t="s">
        <v>228</v>
      </c>
    </row>
    <row r="188" spans="2:10" ht="12.75">
      <c r="B188" t="s">
        <v>225</v>
      </c>
      <c r="C188">
        <v>2188</v>
      </c>
      <c r="D188" s="13">
        <v>9.5</v>
      </c>
      <c r="E188" s="13">
        <f t="shared" si="6"/>
        <v>3.8000000000000003</v>
      </c>
      <c r="F188" s="13">
        <v>3</v>
      </c>
      <c r="G188" s="13">
        <f t="shared" si="8"/>
        <v>1.7999999999999998</v>
      </c>
      <c r="H188" s="13">
        <f>G188+E188</f>
        <v>5.6</v>
      </c>
      <c r="I188" s="13">
        <f t="shared" si="7"/>
        <v>-6.5</v>
      </c>
      <c r="J188" s="1" t="s">
        <v>229</v>
      </c>
    </row>
    <row r="189" spans="2:10" ht="12.75">
      <c r="B189" t="s">
        <v>226</v>
      </c>
      <c r="C189">
        <v>2267</v>
      </c>
      <c r="D189" s="13">
        <v>9.5</v>
      </c>
      <c r="E189" s="13">
        <f t="shared" si="6"/>
        <v>3.8000000000000003</v>
      </c>
      <c r="G189" s="13">
        <f t="shared" si="8"/>
        <v>0</v>
      </c>
      <c r="H189" s="13">
        <f>G189+E189</f>
        <v>3.8000000000000003</v>
      </c>
      <c r="I189" s="13">
        <f t="shared" si="7"/>
        <v>-9.5</v>
      </c>
      <c r="J189" s="1" t="s">
        <v>230</v>
      </c>
    </row>
    <row r="191" spans="1:12" ht="12.75">
      <c r="A191" s="11">
        <v>53</v>
      </c>
      <c r="B191" t="s">
        <v>231</v>
      </c>
      <c r="C191">
        <v>1980</v>
      </c>
      <c r="E191" s="13">
        <f t="shared" si="6"/>
        <v>0</v>
      </c>
      <c r="G191" s="13">
        <f t="shared" si="8"/>
        <v>0</v>
      </c>
      <c r="H191" s="13">
        <f>G191+E191</f>
        <v>0</v>
      </c>
      <c r="I191" s="13">
        <f t="shared" si="7"/>
        <v>0</v>
      </c>
      <c r="J191" s="1" t="s">
        <v>234</v>
      </c>
      <c r="L191" t="s">
        <v>235</v>
      </c>
    </row>
    <row r="192" spans="2:9" ht="12.75">
      <c r="B192" t="s">
        <v>232</v>
      </c>
      <c r="C192">
        <v>1643</v>
      </c>
      <c r="E192" s="13">
        <f t="shared" si="6"/>
        <v>0</v>
      </c>
      <c r="G192" s="13">
        <f t="shared" si="8"/>
        <v>0</v>
      </c>
      <c r="H192" s="13">
        <f>G192+E192</f>
        <v>0</v>
      </c>
      <c r="I192" s="13">
        <f t="shared" si="7"/>
        <v>0</v>
      </c>
    </row>
    <row r="193" spans="2:9" ht="12.75">
      <c r="B193" t="s">
        <v>233</v>
      </c>
      <c r="C193">
        <v>1754</v>
      </c>
      <c r="E193" s="13">
        <f t="shared" si="6"/>
        <v>0</v>
      </c>
      <c r="G193" s="13">
        <f t="shared" si="8"/>
        <v>0</v>
      </c>
      <c r="H193" s="13">
        <f>G193+E193</f>
        <v>0</v>
      </c>
      <c r="I193" s="13">
        <f t="shared" si="7"/>
        <v>0</v>
      </c>
    </row>
    <row r="195" spans="1:12" ht="12.75">
      <c r="A195" s="11">
        <v>54</v>
      </c>
      <c r="B195" t="s">
        <v>236</v>
      </c>
      <c r="C195">
        <v>1685</v>
      </c>
      <c r="E195" s="13">
        <f t="shared" si="6"/>
        <v>0</v>
      </c>
      <c r="G195" s="13">
        <f t="shared" si="8"/>
        <v>0</v>
      </c>
      <c r="H195" s="13">
        <f>G195+E195</f>
        <v>0</v>
      </c>
      <c r="I195" s="13">
        <f t="shared" si="7"/>
        <v>0</v>
      </c>
      <c r="J195" s="1" t="s">
        <v>239</v>
      </c>
      <c r="L195" t="s">
        <v>242</v>
      </c>
    </row>
    <row r="196" spans="2:10" ht="12.75">
      <c r="B196" t="s">
        <v>237</v>
      </c>
      <c r="C196">
        <v>1564</v>
      </c>
      <c r="E196" s="13">
        <f t="shared" si="6"/>
        <v>0</v>
      </c>
      <c r="F196" s="13">
        <v>6</v>
      </c>
      <c r="G196" s="13">
        <f t="shared" si="8"/>
        <v>3.5999999999999996</v>
      </c>
      <c r="H196" s="13">
        <v>6</v>
      </c>
      <c r="I196" s="13">
        <f t="shared" si="7"/>
        <v>6</v>
      </c>
      <c r="J196" s="1" t="s">
        <v>240</v>
      </c>
    </row>
    <row r="197" spans="2:10" ht="12.75">
      <c r="B197" t="s">
        <v>238</v>
      </c>
      <c r="C197">
        <v>1635</v>
      </c>
      <c r="E197" s="13">
        <f t="shared" si="6"/>
        <v>0</v>
      </c>
      <c r="G197" s="13">
        <f t="shared" si="8"/>
        <v>0</v>
      </c>
      <c r="H197" s="13">
        <f>G197+E197</f>
        <v>0</v>
      </c>
      <c r="I197" s="13">
        <f t="shared" si="7"/>
        <v>0</v>
      </c>
      <c r="J197" s="1" t="s">
        <v>241</v>
      </c>
    </row>
    <row r="199" spans="1:12" ht="12.75">
      <c r="A199" s="11">
        <v>55</v>
      </c>
      <c r="B199" t="s">
        <v>243</v>
      </c>
      <c r="C199">
        <v>2240</v>
      </c>
      <c r="D199" s="13">
        <v>0</v>
      </c>
      <c r="E199" s="13">
        <f t="shared" si="6"/>
        <v>0</v>
      </c>
      <c r="G199" s="13">
        <f t="shared" si="8"/>
        <v>0</v>
      </c>
      <c r="H199" s="13">
        <f>G199+E199</f>
        <v>0</v>
      </c>
      <c r="I199" s="13">
        <f t="shared" si="7"/>
        <v>0</v>
      </c>
      <c r="J199" s="1" t="s">
        <v>246</v>
      </c>
      <c r="L199" t="s">
        <v>249</v>
      </c>
    </row>
    <row r="200" spans="2:10" ht="12.75">
      <c r="B200" t="s">
        <v>244</v>
      </c>
      <c r="C200">
        <v>2145</v>
      </c>
      <c r="D200" s="13">
        <v>0</v>
      </c>
      <c r="E200" s="13">
        <f t="shared" si="6"/>
        <v>0</v>
      </c>
      <c r="G200" s="13">
        <f t="shared" si="8"/>
        <v>0</v>
      </c>
      <c r="H200" s="13">
        <f>G200+E200</f>
        <v>0</v>
      </c>
      <c r="I200" s="13">
        <f t="shared" si="7"/>
        <v>0</v>
      </c>
      <c r="J200" s="1" t="s">
        <v>247</v>
      </c>
    </row>
    <row r="201" spans="2:10" ht="12.75">
      <c r="B201" t="s">
        <v>245</v>
      </c>
      <c r="C201">
        <v>2281</v>
      </c>
      <c r="D201" s="13">
        <v>9</v>
      </c>
      <c r="E201" s="13">
        <f aca="true" t="shared" si="9" ref="E201:E263">D201*0.4</f>
        <v>3.6</v>
      </c>
      <c r="G201" s="13">
        <f t="shared" si="8"/>
        <v>0</v>
      </c>
      <c r="H201" s="13">
        <f>G201+E201</f>
        <v>3.6</v>
      </c>
      <c r="I201" s="13">
        <f aca="true" t="shared" si="10" ref="I201:I263">-(D201-F201)</f>
        <v>-9</v>
      </c>
      <c r="J201" s="1" t="s">
        <v>248</v>
      </c>
    </row>
    <row r="203" spans="1:12" ht="12.75">
      <c r="A203" s="11">
        <v>56</v>
      </c>
      <c r="B203" t="s">
        <v>250</v>
      </c>
      <c r="C203">
        <v>1858</v>
      </c>
      <c r="D203" s="13">
        <v>6</v>
      </c>
      <c r="E203" s="13">
        <f t="shared" si="9"/>
        <v>2.4000000000000004</v>
      </c>
      <c r="G203" s="13">
        <f t="shared" si="8"/>
        <v>0</v>
      </c>
      <c r="H203" s="13">
        <f>G203+E203</f>
        <v>2.4000000000000004</v>
      </c>
      <c r="I203" s="13">
        <f t="shared" si="10"/>
        <v>-6</v>
      </c>
      <c r="J203" s="1" t="s">
        <v>252</v>
      </c>
      <c r="L203" t="s">
        <v>381</v>
      </c>
    </row>
    <row r="204" spans="2:9" ht="12.75">
      <c r="B204" t="s">
        <v>251</v>
      </c>
      <c r="D204" s="13">
        <v>0</v>
      </c>
      <c r="E204" s="13">
        <f t="shared" si="9"/>
        <v>0</v>
      </c>
      <c r="G204" s="13">
        <f t="shared" si="8"/>
        <v>0</v>
      </c>
      <c r="H204" s="13">
        <f>G204+E204</f>
        <v>0</v>
      </c>
      <c r="I204" s="13">
        <f t="shared" si="10"/>
        <v>0</v>
      </c>
    </row>
    <row r="205" ht="12.75">
      <c r="J205" s="1"/>
    </row>
    <row r="206" spans="1:12" ht="12.75">
      <c r="A206" s="11">
        <v>57</v>
      </c>
      <c r="B206" t="s">
        <v>253</v>
      </c>
      <c r="C206">
        <v>2208</v>
      </c>
      <c r="E206" s="13">
        <f t="shared" si="9"/>
        <v>0</v>
      </c>
      <c r="G206" s="13">
        <f aca="true" t="shared" si="11" ref="G206:G263">F206*0.6</f>
        <v>0</v>
      </c>
      <c r="H206" s="13">
        <f>G206+E206</f>
        <v>0</v>
      </c>
      <c r="I206" s="13">
        <f t="shared" si="10"/>
        <v>0</v>
      </c>
      <c r="J206" s="1" t="s">
        <v>257</v>
      </c>
      <c r="L206" t="s">
        <v>258</v>
      </c>
    </row>
    <row r="207" spans="2:10" ht="12.75">
      <c r="B207" t="s">
        <v>254</v>
      </c>
      <c r="C207">
        <v>2127</v>
      </c>
      <c r="E207" s="13">
        <f t="shared" si="9"/>
        <v>0</v>
      </c>
      <c r="G207" s="13">
        <f t="shared" si="11"/>
        <v>0</v>
      </c>
      <c r="H207" s="13">
        <f>G207+E207</f>
        <v>0</v>
      </c>
      <c r="I207" s="13">
        <f t="shared" si="10"/>
        <v>0</v>
      </c>
      <c r="J207" s="1"/>
    </row>
    <row r="208" spans="2:10" ht="12.75">
      <c r="B208" t="s">
        <v>255</v>
      </c>
      <c r="C208">
        <v>2205</v>
      </c>
      <c r="E208" s="13">
        <f t="shared" si="9"/>
        <v>0</v>
      </c>
      <c r="G208" s="13">
        <f t="shared" si="11"/>
        <v>0</v>
      </c>
      <c r="H208" s="13">
        <f>G208+E208</f>
        <v>0</v>
      </c>
      <c r="I208" s="13">
        <f t="shared" si="10"/>
        <v>0</v>
      </c>
      <c r="J208" s="1"/>
    </row>
    <row r="209" spans="2:9" ht="12.75">
      <c r="B209" t="s">
        <v>256</v>
      </c>
      <c r="C209">
        <v>2384</v>
      </c>
      <c r="E209" s="13">
        <f t="shared" si="9"/>
        <v>0</v>
      </c>
      <c r="G209" s="13">
        <f t="shared" si="11"/>
        <v>0</v>
      </c>
      <c r="H209" s="13">
        <f>G209+E209</f>
        <v>0</v>
      </c>
      <c r="I209" s="13">
        <f t="shared" si="10"/>
        <v>0</v>
      </c>
    </row>
    <row r="210" ht="12.75">
      <c r="J210" s="1"/>
    </row>
    <row r="211" spans="1:12" ht="12.75">
      <c r="A211" s="11">
        <v>58</v>
      </c>
      <c r="B211" t="s">
        <v>259</v>
      </c>
      <c r="C211">
        <v>2182</v>
      </c>
      <c r="E211" s="13">
        <f t="shared" si="9"/>
        <v>0</v>
      </c>
      <c r="G211" s="13">
        <f t="shared" si="11"/>
        <v>0</v>
      </c>
      <c r="H211" s="13">
        <f>G211+E211</f>
        <v>0</v>
      </c>
      <c r="I211" s="13">
        <f t="shared" si="10"/>
        <v>0</v>
      </c>
      <c r="J211" s="1" t="s">
        <v>262</v>
      </c>
      <c r="L211" t="s">
        <v>264</v>
      </c>
    </row>
    <row r="212" spans="2:9" ht="12.75">
      <c r="B212" t="s">
        <v>260</v>
      </c>
      <c r="C212">
        <v>2147</v>
      </c>
      <c r="E212" s="13">
        <f t="shared" si="9"/>
        <v>0</v>
      </c>
      <c r="G212" s="13">
        <f t="shared" si="11"/>
        <v>0</v>
      </c>
      <c r="H212" s="13">
        <f>G212+E212</f>
        <v>0</v>
      </c>
      <c r="I212" s="13">
        <f t="shared" si="10"/>
        <v>0</v>
      </c>
    </row>
    <row r="213" spans="2:10" ht="12.75">
      <c r="B213" t="s">
        <v>261</v>
      </c>
      <c r="C213">
        <v>2395</v>
      </c>
      <c r="E213" s="13">
        <f t="shared" si="9"/>
        <v>0</v>
      </c>
      <c r="G213" s="13">
        <f t="shared" si="11"/>
        <v>0</v>
      </c>
      <c r="H213" s="13">
        <f>G213+E213</f>
        <v>0</v>
      </c>
      <c r="I213" s="13">
        <f t="shared" si="10"/>
        <v>0</v>
      </c>
      <c r="J213" s="1" t="s">
        <v>263</v>
      </c>
    </row>
    <row r="214" ht="12.75">
      <c r="J214" s="1"/>
    </row>
    <row r="215" spans="1:12" ht="12.75">
      <c r="A215" s="11">
        <v>59</v>
      </c>
      <c r="B215" t="s">
        <v>265</v>
      </c>
      <c r="C215">
        <v>2216</v>
      </c>
      <c r="D215" s="13">
        <v>8.5</v>
      </c>
      <c r="E215" s="13">
        <f t="shared" si="9"/>
        <v>3.4000000000000004</v>
      </c>
      <c r="G215" s="13">
        <f t="shared" si="11"/>
        <v>0</v>
      </c>
      <c r="H215" s="13">
        <f>G215+E215</f>
        <v>3.4000000000000004</v>
      </c>
      <c r="I215" s="13">
        <f t="shared" si="10"/>
        <v>-8.5</v>
      </c>
      <c r="J215" s="1" t="s">
        <v>328</v>
      </c>
      <c r="L215" t="s">
        <v>330</v>
      </c>
    </row>
    <row r="216" spans="2:10" ht="12.75">
      <c r="B216" t="s">
        <v>266</v>
      </c>
      <c r="C216">
        <v>2301</v>
      </c>
      <c r="D216" s="13">
        <v>8.5</v>
      </c>
      <c r="E216" s="13">
        <f t="shared" si="9"/>
        <v>3.4000000000000004</v>
      </c>
      <c r="G216" s="13">
        <f t="shared" si="11"/>
        <v>0</v>
      </c>
      <c r="H216" s="13">
        <f>G216+E216</f>
        <v>3.4000000000000004</v>
      </c>
      <c r="I216" s="13">
        <f t="shared" si="10"/>
        <v>-8.5</v>
      </c>
      <c r="J216" s="1" t="s">
        <v>327</v>
      </c>
    </row>
    <row r="217" spans="2:10" ht="12.75">
      <c r="B217" t="s">
        <v>267</v>
      </c>
      <c r="C217">
        <v>2224</v>
      </c>
      <c r="D217" s="13">
        <v>8.5</v>
      </c>
      <c r="E217" s="13">
        <f t="shared" si="9"/>
        <v>3.4000000000000004</v>
      </c>
      <c r="G217" s="13">
        <f t="shared" si="11"/>
        <v>0</v>
      </c>
      <c r="H217" s="13">
        <f>G217+E217</f>
        <v>3.4000000000000004</v>
      </c>
      <c r="I217" s="13">
        <f t="shared" si="10"/>
        <v>-8.5</v>
      </c>
      <c r="J217" s="1" t="s">
        <v>269</v>
      </c>
    </row>
    <row r="218" spans="2:10" ht="12.75">
      <c r="B218" t="s">
        <v>268</v>
      </c>
      <c r="C218">
        <v>2379</v>
      </c>
      <c r="D218" s="13">
        <v>8.5</v>
      </c>
      <c r="E218" s="13">
        <f t="shared" si="9"/>
        <v>3.4000000000000004</v>
      </c>
      <c r="G218" s="13">
        <f t="shared" si="11"/>
        <v>0</v>
      </c>
      <c r="H218" s="13">
        <f>G218+E218</f>
        <v>3.4000000000000004</v>
      </c>
      <c r="I218" s="13">
        <f t="shared" si="10"/>
        <v>-8.5</v>
      </c>
      <c r="J218" s="1" t="s">
        <v>329</v>
      </c>
    </row>
    <row r="220" spans="1:12" ht="12.75">
      <c r="A220" s="11">
        <v>60</v>
      </c>
      <c r="B220" t="s">
        <v>270</v>
      </c>
      <c r="C220">
        <v>2290</v>
      </c>
      <c r="D220" s="13">
        <v>8.5</v>
      </c>
      <c r="E220" s="13">
        <f t="shared" si="9"/>
        <v>3.4000000000000004</v>
      </c>
      <c r="F220" s="13">
        <v>6.5</v>
      </c>
      <c r="G220" s="13">
        <f t="shared" si="11"/>
        <v>3.9</v>
      </c>
      <c r="H220" s="13">
        <f>G220+E220</f>
        <v>7.300000000000001</v>
      </c>
      <c r="I220" s="13">
        <f t="shared" si="10"/>
        <v>-2</v>
      </c>
      <c r="J220" s="1" t="s">
        <v>273</v>
      </c>
      <c r="L220" t="s">
        <v>348</v>
      </c>
    </row>
    <row r="221" spans="2:10" ht="12.75">
      <c r="B221" t="s">
        <v>271</v>
      </c>
      <c r="C221">
        <v>2318</v>
      </c>
      <c r="D221" s="13">
        <v>8.5</v>
      </c>
      <c r="E221" s="13">
        <f t="shared" si="9"/>
        <v>3.4000000000000004</v>
      </c>
      <c r="F221" s="13">
        <v>6</v>
      </c>
      <c r="G221" s="13">
        <f t="shared" si="11"/>
        <v>3.5999999999999996</v>
      </c>
      <c r="H221" s="13">
        <f>G221+E221</f>
        <v>7</v>
      </c>
      <c r="I221" s="13">
        <f t="shared" si="10"/>
        <v>-2.5</v>
      </c>
      <c r="J221" s="1" t="s">
        <v>274</v>
      </c>
    </row>
    <row r="222" spans="2:10" ht="12.75">
      <c r="B222" t="s">
        <v>272</v>
      </c>
      <c r="C222">
        <v>2380</v>
      </c>
      <c r="D222" s="13">
        <v>8.5</v>
      </c>
      <c r="E222" s="13">
        <f t="shared" si="9"/>
        <v>3.4000000000000004</v>
      </c>
      <c r="F222" s="13">
        <v>3</v>
      </c>
      <c r="G222" s="13">
        <f t="shared" si="11"/>
        <v>1.7999999999999998</v>
      </c>
      <c r="H222" s="13">
        <f>G222+E222</f>
        <v>5.2</v>
      </c>
      <c r="I222" s="13">
        <f t="shared" si="10"/>
        <v>-5.5</v>
      </c>
      <c r="J222" s="1" t="s">
        <v>275</v>
      </c>
    </row>
    <row r="223" ht="12.75">
      <c r="J223" s="1"/>
    </row>
    <row r="224" spans="1:12" ht="12.75">
      <c r="A224" s="11">
        <v>61</v>
      </c>
      <c r="B224" t="s">
        <v>276</v>
      </c>
      <c r="C224">
        <v>1637</v>
      </c>
      <c r="E224" s="13">
        <f t="shared" si="9"/>
        <v>0</v>
      </c>
      <c r="F224" s="13">
        <v>3.5</v>
      </c>
      <c r="G224" s="13">
        <f t="shared" si="11"/>
        <v>2.1</v>
      </c>
      <c r="H224" s="13">
        <f>G224+E224</f>
        <v>2.1</v>
      </c>
      <c r="I224" s="13">
        <f t="shared" si="10"/>
        <v>3.5</v>
      </c>
      <c r="J224" s="1" t="s">
        <v>281</v>
      </c>
      <c r="L224" t="s">
        <v>280</v>
      </c>
    </row>
    <row r="225" spans="2:10" ht="12.75">
      <c r="B225" t="s">
        <v>277</v>
      </c>
      <c r="C225">
        <v>1457</v>
      </c>
      <c r="E225" s="13">
        <f t="shared" si="9"/>
        <v>0</v>
      </c>
      <c r="G225" s="13">
        <f t="shared" si="11"/>
        <v>0</v>
      </c>
      <c r="H225" s="13">
        <f>G225+E225</f>
        <v>0</v>
      </c>
      <c r="I225" s="13">
        <f t="shared" si="10"/>
        <v>0</v>
      </c>
      <c r="J225" s="1" t="s">
        <v>282</v>
      </c>
    </row>
    <row r="226" spans="2:10" ht="12.75">
      <c r="B226" t="s">
        <v>278</v>
      </c>
      <c r="C226">
        <v>1811</v>
      </c>
      <c r="E226" s="13">
        <f t="shared" si="9"/>
        <v>0</v>
      </c>
      <c r="G226" s="13">
        <f t="shared" si="11"/>
        <v>0</v>
      </c>
      <c r="H226" s="13">
        <f>G226+E226</f>
        <v>0</v>
      </c>
      <c r="I226" s="13">
        <f t="shared" si="10"/>
        <v>0</v>
      </c>
      <c r="J226" s="1" t="s">
        <v>283</v>
      </c>
    </row>
    <row r="227" spans="2:10" ht="12.75">
      <c r="B227" t="s">
        <v>279</v>
      </c>
      <c r="C227">
        <v>1511</v>
      </c>
      <c r="E227" s="13">
        <f t="shared" si="9"/>
        <v>0</v>
      </c>
      <c r="G227" s="13">
        <f t="shared" si="11"/>
        <v>0</v>
      </c>
      <c r="H227" s="13">
        <f>G227+E227</f>
        <v>0</v>
      </c>
      <c r="I227" s="13">
        <f t="shared" si="10"/>
        <v>0</v>
      </c>
      <c r="J227" s="1" t="s">
        <v>284</v>
      </c>
    </row>
    <row r="228" ht="12.75">
      <c r="J228" s="1"/>
    </row>
    <row r="229" spans="1:12" ht="12.75">
      <c r="A229" s="11">
        <v>62</v>
      </c>
      <c r="B229" t="s">
        <v>285</v>
      </c>
      <c r="C229">
        <v>2271</v>
      </c>
      <c r="D229" s="13">
        <v>7.5</v>
      </c>
      <c r="E229" s="13">
        <f t="shared" si="9"/>
        <v>3</v>
      </c>
      <c r="G229" s="13">
        <f t="shared" si="11"/>
        <v>0</v>
      </c>
      <c r="H229" s="13">
        <f>G229+E229</f>
        <v>3</v>
      </c>
      <c r="I229" s="13">
        <f t="shared" si="10"/>
        <v>-7.5</v>
      </c>
      <c r="J229" s="1" t="s">
        <v>286</v>
      </c>
      <c r="L229" t="s">
        <v>300</v>
      </c>
    </row>
    <row r="230" ht="12.75">
      <c r="J230" s="1"/>
    </row>
    <row r="231" spans="1:9" ht="12.75">
      <c r="A231" s="11">
        <v>63</v>
      </c>
      <c r="B231" t="s">
        <v>287</v>
      </c>
      <c r="C231">
        <v>1713</v>
      </c>
      <c r="E231" s="13">
        <f t="shared" si="9"/>
        <v>0</v>
      </c>
      <c r="G231" s="13">
        <f t="shared" si="11"/>
        <v>0</v>
      </c>
      <c r="H231" s="13">
        <f>G231+E231</f>
        <v>0</v>
      </c>
      <c r="I231" s="13">
        <f t="shared" si="10"/>
        <v>0</v>
      </c>
    </row>
    <row r="234" spans="1:12" ht="12.75">
      <c r="A234" s="11">
        <v>64</v>
      </c>
      <c r="B234" t="s">
        <v>294</v>
      </c>
      <c r="C234">
        <v>1512</v>
      </c>
      <c r="D234" s="13">
        <v>6</v>
      </c>
      <c r="E234" s="13">
        <f t="shared" si="9"/>
        <v>2.4000000000000004</v>
      </c>
      <c r="G234" s="13">
        <f t="shared" si="11"/>
        <v>0</v>
      </c>
      <c r="H234" s="13">
        <f>G234+E234</f>
        <v>2.4000000000000004</v>
      </c>
      <c r="I234" s="13">
        <f t="shared" si="10"/>
        <v>-6</v>
      </c>
      <c r="J234" t="s">
        <v>295</v>
      </c>
      <c r="L234" t="s">
        <v>296</v>
      </c>
    </row>
    <row r="236" spans="1:12" ht="12.75">
      <c r="A236" s="11">
        <v>65</v>
      </c>
      <c r="B236" t="s">
        <v>297</v>
      </c>
      <c r="E236" s="13">
        <f t="shared" si="9"/>
        <v>0</v>
      </c>
      <c r="G236" s="13">
        <f t="shared" si="11"/>
        <v>0</v>
      </c>
      <c r="H236" s="13">
        <f>G236+E236</f>
        <v>0</v>
      </c>
      <c r="I236" s="13">
        <f t="shared" si="10"/>
        <v>0</v>
      </c>
      <c r="J236" t="s">
        <v>298</v>
      </c>
      <c r="L236" s="5" t="s">
        <v>299</v>
      </c>
    </row>
    <row r="238" spans="1:12" ht="12.75">
      <c r="A238" s="11">
        <v>66</v>
      </c>
      <c r="B238" s="5" t="s">
        <v>308</v>
      </c>
      <c r="C238">
        <v>252</v>
      </c>
      <c r="D238" s="13">
        <v>10</v>
      </c>
      <c r="E238" s="13">
        <f t="shared" si="9"/>
        <v>4</v>
      </c>
      <c r="G238" s="13">
        <f t="shared" si="11"/>
        <v>0</v>
      </c>
      <c r="H238" s="13">
        <f>G238+E238</f>
        <v>4</v>
      </c>
      <c r="I238" s="13">
        <f t="shared" si="10"/>
        <v>-10</v>
      </c>
      <c r="J238" t="s">
        <v>309</v>
      </c>
      <c r="L238" s="5" t="s">
        <v>392</v>
      </c>
    </row>
    <row r="239" spans="2:10" ht="12.75">
      <c r="B239" s="5" t="s">
        <v>306</v>
      </c>
      <c r="C239">
        <v>1691</v>
      </c>
      <c r="D239" s="13">
        <v>8.5</v>
      </c>
      <c r="E239" s="13">
        <f t="shared" si="9"/>
        <v>3.4000000000000004</v>
      </c>
      <c r="G239" s="13">
        <f t="shared" si="11"/>
        <v>0</v>
      </c>
      <c r="H239" s="13">
        <f>G239+E239</f>
        <v>3.4000000000000004</v>
      </c>
      <c r="I239" s="13">
        <f t="shared" si="10"/>
        <v>-8.5</v>
      </c>
      <c r="J239" s="1" t="s">
        <v>397</v>
      </c>
    </row>
    <row r="240" spans="2:9" ht="12.75">
      <c r="B240" s="5" t="s">
        <v>307</v>
      </c>
      <c r="C240">
        <v>1012</v>
      </c>
      <c r="D240" s="13">
        <v>0</v>
      </c>
      <c r="E240" s="13">
        <f t="shared" si="9"/>
        <v>0</v>
      </c>
      <c r="G240" s="13">
        <f t="shared" si="11"/>
        <v>0</v>
      </c>
      <c r="H240" s="13">
        <f>G240+E240</f>
        <v>0</v>
      </c>
      <c r="I240" s="13">
        <f t="shared" si="10"/>
        <v>0</v>
      </c>
    </row>
    <row r="242" spans="1:12" ht="12.75">
      <c r="A242" s="11">
        <v>67</v>
      </c>
      <c r="B242" s="5" t="s">
        <v>310</v>
      </c>
      <c r="C242">
        <v>2019</v>
      </c>
      <c r="E242" s="13">
        <f t="shared" si="9"/>
        <v>0</v>
      </c>
      <c r="G242" s="13">
        <f t="shared" si="11"/>
        <v>0</v>
      </c>
      <c r="H242" s="13">
        <f>G242+E242</f>
        <v>0</v>
      </c>
      <c r="I242" s="13">
        <f t="shared" si="10"/>
        <v>0</v>
      </c>
      <c r="J242" t="s">
        <v>311</v>
      </c>
      <c r="L242" t="s">
        <v>312</v>
      </c>
    </row>
    <row r="245" spans="1:12" ht="12.75">
      <c r="A245" s="11">
        <v>68</v>
      </c>
      <c r="B245" t="s">
        <v>319</v>
      </c>
      <c r="C245">
        <v>1468</v>
      </c>
      <c r="D245" s="13">
        <v>7</v>
      </c>
      <c r="E245" s="13">
        <f t="shared" si="9"/>
        <v>2.8000000000000003</v>
      </c>
      <c r="G245" s="13">
        <f t="shared" si="11"/>
        <v>0</v>
      </c>
      <c r="H245" s="13">
        <f>G245+E245</f>
        <v>2.8000000000000003</v>
      </c>
      <c r="I245" s="13">
        <f t="shared" si="10"/>
        <v>-7</v>
      </c>
      <c r="J245" s="1" t="s">
        <v>317</v>
      </c>
      <c r="L245" t="s">
        <v>432</v>
      </c>
    </row>
    <row r="246" spans="2:10" ht="12.75">
      <c r="B246" t="s">
        <v>320</v>
      </c>
      <c r="C246">
        <v>1292</v>
      </c>
      <c r="D246" s="13">
        <v>7</v>
      </c>
      <c r="E246" s="13">
        <f t="shared" si="9"/>
        <v>2.8000000000000003</v>
      </c>
      <c r="G246" s="13">
        <f t="shared" si="11"/>
        <v>0</v>
      </c>
      <c r="H246" s="13">
        <f>G246+E246</f>
        <v>2.8000000000000003</v>
      </c>
      <c r="I246" s="13">
        <f t="shared" si="10"/>
        <v>-7</v>
      </c>
      <c r="J246" t="s">
        <v>318</v>
      </c>
    </row>
    <row r="249" spans="1:12" ht="12.75">
      <c r="A249" s="11">
        <v>69</v>
      </c>
      <c r="B249" t="s">
        <v>321</v>
      </c>
      <c r="C249">
        <v>254</v>
      </c>
      <c r="E249" s="13">
        <f t="shared" si="9"/>
        <v>0</v>
      </c>
      <c r="G249" s="13">
        <v>0</v>
      </c>
      <c r="H249" s="13">
        <f>G249+E249</f>
        <v>0</v>
      </c>
      <c r="I249" s="13">
        <f t="shared" si="10"/>
        <v>0</v>
      </c>
      <c r="J249" t="s">
        <v>322</v>
      </c>
      <c r="L249" t="s">
        <v>323</v>
      </c>
    </row>
    <row r="251" spans="1:12" ht="12.75">
      <c r="A251" s="11">
        <v>70</v>
      </c>
      <c r="B251" t="s">
        <v>324</v>
      </c>
      <c r="C251">
        <v>1426</v>
      </c>
      <c r="D251" s="13">
        <v>6</v>
      </c>
      <c r="E251" s="13">
        <f t="shared" si="9"/>
        <v>2.4000000000000004</v>
      </c>
      <c r="F251" s="13">
        <v>7</v>
      </c>
      <c r="G251" s="13">
        <f t="shared" si="11"/>
        <v>4.2</v>
      </c>
      <c r="H251" s="13">
        <f>G251+E251</f>
        <v>6.6000000000000005</v>
      </c>
      <c r="I251" s="13">
        <f t="shared" si="10"/>
        <v>1</v>
      </c>
      <c r="J251" t="s">
        <v>325</v>
      </c>
      <c r="L251" s="5" t="s">
        <v>326</v>
      </c>
    </row>
    <row r="253" spans="1:12" ht="12.75">
      <c r="A253" s="11">
        <v>71</v>
      </c>
      <c r="B253" t="s">
        <v>335</v>
      </c>
      <c r="E253" s="13">
        <f t="shared" si="9"/>
        <v>0</v>
      </c>
      <c r="G253" s="13">
        <f t="shared" si="11"/>
        <v>0</v>
      </c>
      <c r="H253" s="13">
        <f>G253+E253</f>
        <v>0</v>
      </c>
      <c r="I253" s="13">
        <f t="shared" si="10"/>
        <v>0</v>
      </c>
      <c r="J253" t="s">
        <v>336</v>
      </c>
      <c r="L253" t="s">
        <v>337</v>
      </c>
    </row>
    <row r="255" spans="1:12" ht="12.75">
      <c r="A255" s="11">
        <v>72</v>
      </c>
      <c r="B255" t="s">
        <v>338</v>
      </c>
      <c r="E255" s="13">
        <f t="shared" si="9"/>
        <v>0</v>
      </c>
      <c r="G255" s="13">
        <f t="shared" si="11"/>
        <v>0</v>
      </c>
      <c r="H255" s="13">
        <f>G255+E255</f>
        <v>0</v>
      </c>
      <c r="I255" s="13">
        <f t="shared" si="10"/>
        <v>0</v>
      </c>
      <c r="J255" t="s">
        <v>339</v>
      </c>
      <c r="L255" t="s">
        <v>340</v>
      </c>
    </row>
    <row r="257" spans="1:12" ht="12.75">
      <c r="A257" s="11">
        <v>73</v>
      </c>
      <c r="B257" s="5" t="s">
        <v>341</v>
      </c>
      <c r="C257">
        <v>1224</v>
      </c>
      <c r="D257" s="13">
        <v>7</v>
      </c>
      <c r="E257" s="13">
        <f t="shared" si="9"/>
        <v>2.8000000000000003</v>
      </c>
      <c r="F257" s="13">
        <v>4</v>
      </c>
      <c r="G257" s="13">
        <f t="shared" si="11"/>
        <v>2.4</v>
      </c>
      <c r="H257" s="13">
        <f>G257+E257</f>
        <v>5.2</v>
      </c>
      <c r="I257" s="13">
        <f t="shared" si="10"/>
        <v>-3</v>
      </c>
      <c r="J257" t="s">
        <v>342</v>
      </c>
      <c r="L257" s="5" t="s">
        <v>343</v>
      </c>
    </row>
    <row r="258" ht="12.75">
      <c r="L258" s="5"/>
    </row>
    <row r="259" spans="1:12" ht="12.75">
      <c r="A259" s="11">
        <v>74</v>
      </c>
      <c r="B259" t="s">
        <v>345</v>
      </c>
      <c r="C259">
        <v>997</v>
      </c>
      <c r="D259" s="13">
        <v>7</v>
      </c>
      <c r="E259" s="13">
        <f t="shared" si="9"/>
        <v>2.8000000000000003</v>
      </c>
      <c r="G259" s="13">
        <f t="shared" si="11"/>
        <v>0</v>
      </c>
      <c r="H259" s="13">
        <f>G259+E259</f>
        <v>2.8000000000000003</v>
      </c>
      <c r="I259" s="13">
        <f t="shared" si="10"/>
        <v>-7</v>
      </c>
      <c r="J259" t="s">
        <v>346</v>
      </c>
      <c r="L259" t="s">
        <v>347</v>
      </c>
    </row>
    <row r="262" spans="1:12" ht="12.75">
      <c r="A262" s="11">
        <v>75</v>
      </c>
      <c r="B262" t="s">
        <v>351</v>
      </c>
      <c r="C262">
        <v>1262</v>
      </c>
      <c r="E262" s="13">
        <f t="shared" si="9"/>
        <v>0</v>
      </c>
      <c r="G262" s="13">
        <f t="shared" si="11"/>
        <v>0</v>
      </c>
      <c r="H262" s="13">
        <f>G262+E262</f>
        <v>0</v>
      </c>
      <c r="I262" s="13">
        <f t="shared" si="10"/>
        <v>0</v>
      </c>
      <c r="J262" t="s">
        <v>353</v>
      </c>
      <c r="L262" s="9" t="s">
        <v>354</v>
      </c>
    </row>
    <row r="263" spans="2:9" ht="12.75">
      <c r="B263" t="s">
        <v>352</v>
      </c>
      <c r="C263">
        <v>2330</v>
      </c>
      <c r="E263" s="13">
        <f t="shared" si="9"/>
        <v>0</v>
      </c>
      <c r="G263" s="13">
        <f t="shared" si="11"/>
        <v>0</v>
      </c>
      <c r="H263" s="13">
        <f>G263+E263</f>
        <v>0</v>
      </c>
      <c r="I263" s="13">
        <f t="shared" si="10"/>
        <v>0</v>
      </c>
    </row>
    <row r="265" spans="1:12" ht="12.75">
      <c r="A265" s="11">
        <v>76</v>
      </c>
      <c r="B265" t="s">
        <v>357</v>
      </c>
      <c r="C265">
        <v>986</v>
      </c>
      <c r="E265" s="13">
        <f aca="true" t="shared" si="12" ref="E265:E328">D265*0.4</f>
        <v>0</v>
      </c>
      <c r="G265" s="13">
        <f aca="true" t="shared" si="13" ref="G265:G328">F265*0.6</f>
        <v>0</v>
      </c>
      <c r="H265" s="13">
        <f>G265+E265</f>
        <v>0</v>
      </c>
      <c r="I265" s="13">
        <f aca="true" t="shared" si="14" ref="I265:I328">-(D265-F265)</f>
        <v>0</v>
      </c>
      <c r="J265" t="s">
        <v>358</v>
      </c>
      <c r="L265" s="5"/>
    </row>
    <row r="266" ht="12.75">
      <c r="L266" s="5"/>
    </row>
    <row r="267" spans="1:12" ht="12.75">
      <c r="A267" s="11">
        <v>77</v>
      </c>
      <c r="B267" t="s">
        <v>359</v>
      </c>
      <c r="C267">
        <v>729</v>
      </c>
      <c r="D267" s="13">
        <v>9</v>
      </c>
      <c r="E267" s="13">
        <f t="shared" si="12"/>
        <v>3.6</v>
      </c>
      <c r="F267" s="13">
        <v>2.5</v>
      </c>
      <c r="G267" s="13">
        <f t="shared" si="13"/>
        <v>1.5</v>
      </c>
      <c r="H267" s="13">
        <f>G267+E267</f>
        <v>5.1</v>
      </c>
      <c r="I267" s="13">
        <f t="shared" si="14"/>
        <v>-6.5</v>
      </c>
      <c r="J267" t="s">
        <v>360</v>
      </c>
      <c r="L267" s="5"/>
    </row>
    <row r="268" ht="12.75">
      <c r="L268" s="5"/>
    </row>
    <row r="269" spans="1:12" ht="12.75">
      <c r="A269" s="11">
        <v>78</v>
      </c>
      <c r="B269" t="s">
        <v>363</v>
      </c>
      <c r="E269" s="13">
        <f t="shared" si="12"/>
        <v>0</v>
      </c>
      <c r="G269" s="13">
        <f t="shared" si="13"/>
        <v>0</v>
      </c>
      <c r="H269" s="13">
        <f>G269+E269</f>
        <v>0</v>
      </c>
      <c r="I269" s="13">
        <f t="shared" si="14"/>
        <v>0</v>
      </c>
      <c r="J269" t="s">
        <v>364</v>
      </c>
      <c r="L269" s="5" t="s">
        <v>386</v>
      </c>
    </row>
    <row r="270" ht="12.75">
      <c r="L270" s="5"/>
    </row>
    <row r="271" spans="1:12" ht="12.75">
      <c r="A271" s="11">
        <v>79</v>
      </c>
      <c r="B271" t="s">
        <v>365</v>
      </c>
      <c r="C271">
        <v>1325</v>
      </c>
      <c r="E271" s="13">
        <f t="shared" si="12"/>
        <v>0</v>
      </c>
      <c r="G271" s="13">
        <f t="shared" si="13"/>
        <v>0</v>
      </c>
      <c r="H271" s="13">
        <f>G271+E271</f>
        <v>0</v>
      </c>
      <c r="I271" s="13">
        <f t="shared" si="14"/>
        <v>0</v>
      </c>
      <c r="J271" t="s">
        <v>366</v>
      </c>
      <c r="L271" s="5"/>
    </row>
    <row r="272" spans="2:12" ht="12.75">
      <c r="B272" t="s">
        <v>367</v>
      </c>
      <c r="C272">
        <v>1336</v>
      </c>
      <c r="E272" s="13">
        <f t="shared" si="12"/>
        <v>0</v>
      </c>
      <c r="G272" s="13">
        <f t="shared" si="13"/>
        <v>0</v>
      </c>
      <c r="H272" s="13">
        <f>G272+E272</f>
        <v>0</v>
      </c>
      <c r="I272" s="13">
        <f t="shared" si="14"/>
        <v>0</v>
      </c>
      <c r="L272" s="5"/>
    </row>
    <row r="273" ht="12.75">
      <c r="L273" s="5"/>
    </row>
    <row r="274" spans="1:12" ht="12.75">
      <c r="A274" s="11">
        <v>80</v>
      </c>
      <c r="B274" t="s">
        <v>368</v>
      </c>
      <c r="C274">
        <v>933</v>
      </c>
      <c r="E274" s="13">
        <f t="shared" si="12"/>
        <v>0</v>
      </c>
      <c r="F274" s="13">
        <v>2</v>
      </c>
      <c r="G274" s="13">
        <f t="shared" si="13"/>
        <v>1.2</v>
      </c>
      <c r="H274" s="13">
        <f>G274+E274</f>
        <v>1.2</v>
      </c>
      <c r="I274" s="13">
        <f t="shared" si="14"/>
        <v>2</v>
      </c>
      <c r="J274" t="s">
        <v>369</v>
      </c>
      <c r="L274" s="5"/>
    </row>
    <row r="275" ht="12.75">
      <c r="L275" s="5"/>
    </row>
    <row r="276" spans="1:12" ht="12.75">
      <c r="A276" s="11">
        <v>81</v>
      </c>
      <c r="B276" t="s">
        <v>370</v>
      </c>
      <c r="C276">
        <v>1267</v>
      </c>
      <c r="D276" s="13">
        <v>4.5</v>
      </c>
      <c r="E276" s="13">
        <f t="shared" si="12"/>
        <v>1.8</v>
      </c>
      <c r="G276" s="13">
        <f t="shared" si="13"/>
        <v>0</v>
      </c>
      <c r="H276" s="13">
        <f>G276+E276</f>
        <v>1.8</v>
      </c>
      <c r="I276" s="13">
        <f t="shared" si="14"/>
        <v>-4.5</v>
      </c>
      <c r="J276" t="s">
        <v>371</v>
      </c>
      <c r="L276" s="21" t="s">
        <v>372</v>
      </c>
    </row>
    <row r="277" ht="12.75">
      <c r="L277" s="21"/>
    </row>
    <row r="278" ht="12.75">
      <c r="L278" s="21"/>
    </row>
    <row r="279" spans="1:12" ht="12.75">
      <c r="A279" s="11">
        <v>82</v>
      </c>
      <c r="B279" t="s">
        <v>373</v>
      </c>
      <c r="E279" s="13">
        <f t="shared" si="12"/>
        <v>0</v>
      </c>
      <c r="G279" s="13">
        <f t="shared" si="13"/>
        <v>0</v>
      </c>
      <c r="H279" s="13">
        <f>G279+E279</f>
        <v>0</v>
      </c>
      <c r="I279" s="13">
        <f t="shared" si="14"/>
        <v>0</v>
      </c>
      <c r="J279" s="1" t="s">
        <v>210</v>
      </c>
      <c r="L279" s="21"/>
    </row>
    <row r="280" ht="12.75">
      <c r="L280" s="21"/>
    </row>
    <row r="281" spans="1:12" ht="12.75">
      <c r="A281" s="11">
        <v>83</v>
      </c>
      <c r="B281" s="5" t="s">
        <v>374</v>
      </c>
      <c r="E281" s="13">
        <f t="shared" si="12"/>
        <v>0</v>
      </c>
      <c r="G281" s="13">
        <f t="shared" si="13"/>
        <v>0</v>
      </c>
      <c r="H281" s="13">
        <f>G281+E281</f>
        <v>0</v>
      </c>
      <c r="I281" s="13">
        <f t="shared" si="14"/>
        <v>0</v>
      </c>
      <c r="J281" t="s">
        <v>375</v>
      </c>
      <c r="L281" s="21"/>
    </row>
    <row r="282" ht="12.75">
      <c r="L282" s="21"/>
    </row>
    <row r="283" spans="1:12" ht="12.75">
      <c r="A283" s="11">
        <v>84</v>
      </c>
      <c r="B283" t="s">
        <v>376</v>
      </c>
      <c r="C283">
        <v>1252</v>
      </c>
      <c r="E283" s="13">
        <f t="shared" si="12"/>
        <v>0</v>
      </c>
      <c r="G283" s="13">
        <f t="shared" si="13"/>
        <v>0</v>
      </c>
      <c r="H283" s="13">
        <f>G283+E283</f>
        <v>0</v>
      </c>
      <c r="I283" s="13">
        <f t="shared" si="14"/>
        <v>0</v>
      </c>
      <c r="J283" t="s">
        <v>377</v>
      </c>
      <c r="L283" s="21"/>
    </row>
    <row r="284" ht="12.75">
      <c r="L284" s="21"/>
    </row>
    <row r="285" spans="1:12" ht="12.75">
      <c r="A285" s="11">
        <v>85</v>
      </c>
      <c r="B285" s="5" t="s">
        <v>382</v>
      </c>
      <c r="C285">
        <v>1091</v>
      </c>
      <c r="D285" s="13">
        <v>5</v>
      </c>
      <c r="E285" s="13">
        <f t="shared" si="12"/>
        <v>2</v>
      </c>
      <c r="F285" s="13">
        <v>1</v>
      </c>
      <c r="G285" s="13">
        <f t="shared" si="13"/>
        <v>0.6</v>
      </c>
      <c r="H285" s="13">
        <f>G285+E285</f>
        <v>2.6</v>
      </c>
      <c r="I285" s="13">
        <f t="shared" si="14"/>
        <v>-4</v>
      </c>
      <c r="J285" t="s">
        <v>384</v>
      </c>
      <c r="L285" s="21" t="s">
        <v>385</v>
      </c>
    </row>
    <row r="286" spans="2:12" ht="12.75">
      <c r="B286" s="5" t="s">
        <v>383</v>
      </c>
      <c r="C286">
        <v>902</v>
      </c>
      <c r="D286" s="13">
        <v>5</v>
      </c>
      <c r="E286" s="13">
        <f t="shared" si="12"/>
        <v>2</v>
      </c>
      <c r="F286" s="13">
        <v>0</v>
      </c>
      <c r="G286" s="13">
        <f t="shared" si="13"/>
        <v>0</v>
      </c>
      <c r="H286" s="13">
        <f>G286+E286</f>
        <v>2</v>
      </c>
      <c r="I286" s="13">
        <f t="shared" si="14"/>
        <v>-5</v>
      </c>
      <c r="L286" s="21"/>
    </row>
    <row r="287" ht="12.75">
      <c r="L287" s="21"/>
    </row>
    <row r="288" spans="1:12" ht="12.75">
      <c r="A288" s="11">
        <v>86</v>
      </c>
      <c r="B288" t="s">
        <v>388</v>
      </c>
      <c r="C288">
        <v>1102</v>
      </c>
      <c r="D288" s="13">
        <v>7.5</v>
      </c>
      <c r="E288" s="13">
        <f t="shared" si="12"/>
        <v>3</v>
      </c>
      <c r="G288" s="13">
        <f t="shared" si="13"/>
        <v>0</v>
      </c>
      <c r="H288" s="13">
        <f>G288+E288</f>
        <v>3</v>
      </c>
      <c r="I288" s="13">
        <f t="shared" si="14"/>
        <v>-7.5</v>
      </c>
      <c r="J288" t="s">
        <v>389</v>
      </c>
      <c r="L288" s="21" t="s">
        <v>408</v>
      </c>
    </row>
    <row r="289" ht="12.75">
      <c r="L289" s="21"/>
    </row>
    <row r="290" spans="1:12" ht="12.75">
      <c r="A290" s="11">
        <v>87</v>
      </c>
      <c r="B290" s="7" t="s">
        <v>390</v>
      </c>
      <c r="C290">
        <v>1369</v>
      </c>
      <c r="E290" s="13">
        <f t="shared" si="12"/>
        <v>0</v>
      </c>
      <c r="G290" s="13">
        <f t="shared" si="13"/>
        <v>0</v>
      </c>
      <c r="H290" s="13">
        <f>G290+E290</f>
        <v>0</v>
      </c>
      <c r="I290" s="13">
        <f t="shared" si="14"/>
        <v>0</v>
      </c>
      <c r="J290" t="s">
        <v>391</v>
      </c>
      <c r="L290" s="21" t="s">
        <v>385</v>
      </c>
    </row>
    <row r="291" ht="12.75">
      <c r="L291" s="21"/>
    </row>
    <row r="292" spans="1:12" ht="12.75">
      <c r="A292" s="11">
        <v>88</v>
      </c>
      <c r="B292" t="s">
        <v>398</v>
      </c>
      <c r="C292">
        <v>1986</v>
      </c>
      <c r="E292" s="13">
        <f t="shared" si="12"/>
        <v>0</v>
      </c>
      <c r="G292" s="13">
        <f t="shared" si="13"/>
        <v>0</v>
      </c>
      <c r="H292" s="13">
        <f>G292+E292</f>
        <v>0</v>
      </c>
      <c r="I292" s="13">
        <f t="shared" si="14"/>
        <v>0</v>
      </c>
      <c r="J292" s="1" t="s">
        <v>399</v>
      </c>
      <c r="L292" s="21"/>
    </row>
    <row r="293" ht="12.75">
      <c r="L293" s="21"/>
    </row>
    <row r="294" spans="1:12" ht="12.75">
      <c r="A294" s="11" t="s">
        <v>442</v>
      </c>
      <c r="B294" t="s">
        <v>441</v>
      </c>
      <c r="C294">
        <v>1703</v>
      </c>
      <c r="D294" s="13">
        <v>5</v>
      </c>
      <c r="E294" s="13">
        <f t="shared" si="12"/>
        <v>2</v>
      </c>
      <c r="G294" s="13">
        <f t="shared" si="13"/>
        <v>0</v>
      </c>
      <c r="H294" s="13">
        <f>G294+E294</f>
        <v>2</v>
      </c>
      <c r="I294" s="13">
        <f t="shared" si="14"/>
        <v>-5</v>
      </c>
      <c r="J294" s="1" t="s">
        <v>406</v>
      </c>
      <c r="L294" s="21" t="s">
        <v>407</v>
      </c>
    </row>
    <row r="295" spans="10:12" ht="12.75">
      <c r="J295" s="1"/>
      <c r="L295" s="21"/>
    </row>
    <row r="296" spans="1:12" ht="12.75">
      <c r="A296" s="11">
        <v>89</v>
      </c>
      <c r="B296" t="s">
        <v>414</v>
      </c>
      <c r="C296">
        <v>1284</v>
      </c>
      <c r="D296" s="13">
        <v>9</v>
      </c>
      <c r="E296" s="13">
        <f t="shared" si="12"/>
        <v>3.6</v>
      </c>
      <c r="G296" s="13">
        <f t="shared" si="13"/>
        <v>0</v>
      </c>
      <c r="H296" s="13">
        <f>G296+E296</f>
        <v>3.6</v>
      </c>
      <c r="I296" s="13">
        <f t="shared" si="14"/>
        <v>-9</v>
      </c>
      <c r="J296" s="1"/>
      <c r="L296" s="21" t="s">
        <v>415</v>
      </c>
    </row>
    <row r="297" spans="10:12" ht="12.75">
      <c r="J297" s="1"/>
      <c r="L297" s="21"/>
    </row>
    <row r="298" spans="1:12" ht="12.75">
      <c r="A298" s="11">
        <v>90</v>
      </c>
      <c r="B298" t="s">
        <v>416</v>
      </c>
      <c r="C298">
        <v>2031</v>
      </c>
      <c r="D298" s="13">
        <v>6.5</v>
      </c>
      <c r="E298" s="13">
        <f t="shared" si="12"/>
        <v>2.6</v>
      </c>
      <c r="G298" s="13">
        <f t="shared" si="13"/>
        <v>0</v>
      </c>
      <c r="H298" s="13">
        <f>G298+E298</f>
        <v>2.6</v>
      </c>
      <c r="I298" s="13">
        <f t="shared" si="14"/>
        <v>-6.5</v>
      </c>
      <c r="J298" s="1"/>
      <c r="L298" s="21" t="s">
        <v>418</v>
      </c>
    </row>
    <row r="299" spans="2:12" ht="12.75">
      <c r="B299" t="s">
        <v>417</v>
      </c>
      <c r="C299">
        <v>1825</v>
      </c>
      <c r="D299" s="13">
        <v>0</v>
      </c>
      <c r="E299" s="13">
        <f t="shared" si="12"/>
        <v>0</v>
      </c>
      <c r="F299" s="13">
        <v>3</v>
      </c>
      <c r="G299" s="13">
        <f t="shared" si="13"/>
        <v>1.7999999999999998</v>
      </c>
      <c r="H299" s="13">
        <f>G299+E299</f>
        <v>1.7999999999999998</v>
      </c>
      <c r="I299" s="13">
        <f t="shared" si="14"/>
        <v>3</v>
      </c>
      <c r="J299" s="1"/>
      <c r="L299" s="21"/>
    </row>
    <row r="300" spans="10:12" ht="12.75">
      <c r="J300" s="1"/>
      <c r="L300" s="21"/>
    </row>
    <row r="301" spans="1:12" ht="12.75">
      <c r="A301" s="11">
        <v>91</v>
      </c>
      <c r="B301" t="s">
        <v>420</v>
      </c>
      <c r="C301">
        <v>693</v>
      </c>
      <c r="D301" s="13">
        <v>6</v>
      </c>
      <c r="E301" s="13">
        <f t="shared" si="12"/>
        <v>2.4000000000000004</v>
      </c>
      <c r="G301" s="13">
        <f t="shared" si="13"/>
        <v>0</v>
      </c>
      <c r="H301" s="13">
        <f>G301+E301</f>
        <v>2.4000000000000004</v>
      </c>
      <c r="I301" s="13">
        <f t="shared" si="14"/>
        <v>-6</v>
      </c>
      <c r="J301" s="1"/>
      <c r="L301" s="21" t="s">
        <v>421</v>
      </c>
    </row>
    <row r="303" spans="1:9" ht="12.75">
      <c r="A303" s="11">
        <v>92</v>
      </c>
      <c r="B303" t="s">
        <v>425</v>
      </c>
      <c r="C303">
        <v>1552</v>
      </c>
      <c r="D303" s="13">
        <v>8.5</v>
      </c>
      <c r="E303" s="13">
        <f t="shared" si="12"/>
        <v>3.4000000000000004</v>
      </c>
      <c r="F303" s="13">
        <v>3.5</v>
      </c>
      <c r="G303" s="13">
        <f t="shared" si="13"/>
        <v>2.1</v>
      </c>
      <c r="H303" s="13">
        <f>G303+E303</f>
        <v>5.5</v>
      </c>
      <c r="I303" s="13">
        <f t="shared" si="14"/>
        <v>-5</v>
      </c>
    </row>
    <row r="304" spans="2:9" ht="12.75">
      <c r="B304" t="s">
        <v>426</v>
      </c>
      <c r="C304">
        <v>1499</v>
      </c>
      <c r="D304" s="13">
        <v>8.5</v>
      </c>
      <c r="E304" s="13">
        <f t="shared" si="12"/>
        <v>3.4000000000000004</v>
      </c>
      <c r="G304" s="13">
        <f t="shared" si="13"/>
        <v>0</v>
      </c>
      <c r="H304" s="13">
        <f>G304+E304</f>
        <v>3.4000000000000004</v>
      </c>
      <c r="I304" s="13">
        <f t="shared" si="14"/>
        <v>-8.5</v>
      </c>
    </row>
    <row r="306" spans="1:12" ht="12.75">
      <c r="A306" s="11">
        <v>93</v>
      </c>
      <c r="B306" t="s">
        <v>427</v>
      </c>
      <c r="C306">
        <v>1378</v>
      </c>
      <c r="D306" s="13">
        <v>5.5</v>
      </c>
      <c r="E306" s="13">
        <f t="shared" si="12"/>
        <v>2.2</v>
      </c>
      <c r="G306" s="13">
        <f t="shared" si="13"/>
        <v>0</v>
      </c>
      <c r="H306" s="13">
        <f>G306+E306</f>
        <v>2.2</v>
      </c>
      <c r="I306" s="13">
        <f t="shared" si="14"/>
        <v>-5.5</v>
      </c>
      <c r="L306" t="s">
        <v>428</v>
      </c>
    </row>
    <row r="308" spans="1:12" ht="12.75">
      <c r="A308" s="11">
        <v>94</v>
      </c>
      <c r="B308" t="s">
        <v>429</v>
      </c>
      <c r="C308">
        <v>1387</v>
      </c>
      <c r="D308" s="13">
        <v>4</v>
      </c>
      <c r="E308" s="13">
        <f t="shared" si="12"/>
        <v>1.6</v>
      </c>
      <c r="F308" s="13">
        <v>5.7</v>
      </c>
      <c r="G308" s="13">
        <f t="shared" si="13"/>
        <v>3.42</v>
      </c>
      <c r="H308" s="13">
        <f>G308+E308</f>
        <v>5.02</v>
      </c>
      <c r="I308" s="13">
        <f t="shared" si="14"/>
        <v>1.7000000000000002</v>
      </c>
      <c r="L308" t="s">
        <v>170</v>
      </c>
    </row>
    <row r="310" spans="1:12" ht="12.75">
      <c r="A310" s="11">
        <v>95</v>
      </c>
      <c r="B310" t="s">
        <v>433</v>
      </c>
      <c r="C310">
        <v>2218</v>
      </c>
      <c r="D310" s="13">
        <v>8</v>
      </c>
      <c r="E310" s="13">
        <f t="shared" si="12"/>
        <v>3.2</v>
      </c>
      <c r="G310" s="13">
        <f t="shared" si="13"/>
        <v>0</v>
      </c>
      <c r="H310" s="13">
        <f>G310+E310</f>
        <v>3.2</v>
      </c>
      <c r="I310" s="13">
        <f t="shared" si="14"/>
        <v>-8</v>
      </c>
      <c r="L310" t="s">
        <v>434</v>
      </c>
    </row>
    <row r="312" spans="1:12" ht="12.75">
      <c r="A312" s="11">
        <v>96</v>
      </c>
      <c r="B312" t="s">
        <v>435</v>
      </c>
      <c r="C312">
        <v>1668</v>
      </c>
      <c r="D312" s="13">
        <v>7</v>
      </c>
      <c r="E312" s="13">
        <f t="shared" si="12"/>
        <v>2.8000000000000003</v>
      </c>
      <c r="G312" s="13">
        <f t="shared" si="13"/>
        <v>0</v>
      </c>
      <c r="H312" s="13">
        <f>G312+E312</f>
        <v>2.8000000000000003</v>
      </c>
      <c r="I312" s="13">
        <f t="shared" si="14"/>
        <v>-7</v>
      </c>
      <c r="L312" t="s">
        <v>437</v>
      </c>
    </row>
    <row r="313" spans="2:9" ht="12.75">
      <c r="B313" t="s">
        <v>436</v>
      </c>
      <c r="C313">
        <v>1906</v>
      </c>
      <c r="D313" s="13">
        <v>7</v>
      </c>
      <c r="E313" s="13">
        <f t="shared" si="12"/>
        <v>2.8000000000000003</v>
      </c>
      <c r="G313" s="13">
        <f t="shared" si="13"/>
        <v>0</v>
      </c>
      <c r="H313" s="13">
        <f>G313+E313</f>
        <v>2.8000000000000003</v>
      </c>
      <c r="I313" s="13">
        <f t="shared" si="14"/>
        <v>-7</v>
      </c>
    </row>
    <row r="315" spans="2:9" ht="12.75">
      <c r="B315" t="s">
        <v>438</v>
      </c>
      <c r="C315">
        <v>975</v>
      </c>
      <c r="E315" s="13">
        <f t="shared" si="12"/>
        <v>0</v>
      </c>
      <c r="F315" s="13">
        <v>0</v>
      </c>
      <c r="G315" s="13">
        <f t="shared" si="13"/>
        <v>0</v>
      </c>
      <c r="H315" s="13">
        <f>G315+E315</f>
        <v>0</v>
      </c>
      <c r="I315" s="13">
        <f t="shared" si="14"/>
        <v>0</v>
      </c>
    </row>
    <row r="317" spans="2:9" ht="12.75">
      <c r="B317" t="s">
        <v>439</v>
      </c>
      <c r="C317">
        <v>1487</v>
      </c>
      <c r="E317" s="13">
        <f t="shared" si="12"/>
        <v>0</v>
      </c>
      <c r="F317" s="13">
        <v>0</v>
      </c>
      <c r="G317" s="13">
        <f t="shared" si="13"/>
        <v>0</v>
      </c>
      <c r="H317" s="13">
        <f aca="true" t="shared" si="15" ref="H317:H327">G317+E317</f>
        <v>0</v>
      </c>
      <c r="I317" s="13">
        <f t="shared" si="14"/>
        <v>0</v>
      </c>
    </row>
    <row r="318" spans="2:9" ht="12.75">
      <c r="B318" t="s">
        <v>440</v>
      </c>
      <c r="C318">
        <v>1194</v>
      </c>
      <c r="E318" s="13">
        <f t="shared" si="12"/>
        <v>0</v>
      </c>
      <c r="F318" s="13">
        <v>0</v>
      </c>
      <c r="G318" s="13">
        <f t="shared" si="13"/>
        <v>0</v>
      </c>
      <c r="H318" s="13">
        <f t="shared" si="15"/>
        <v>0</v>
      </c>
      <c r="I318" s="13">
        <f t="shared" si="14"/>
        <v>0</v>
      </c>
    </row>
    <row r="319" spans="2:9" ht="12.75">
      <c r="B319" t="s">
        <v>443</v>
      </c>
      <c r="C319">
        <v>1030</v>
      </c>
      <c r="E319" s="13">
        <f t="shared" si="12"/>
        <v>0</v>
      </c>
      <c r="G319" s="13">
        <f t="shared" si="13"/>
        <v>0</v>
      </c>
      <c r="H319" s="13">
        <f t="shared" si="15"/>
        <v>0</v>
      </c>
      <c r="I319" s="13">
        <f t="shared" si="14"/>
        <v>0</v>
      </c>
    </row>
    <row r="320" spans="2:9" ht="12.75">
      <c r="B320" t="s">
        <v>444</v>
      </c>
      <c r="C320">
        <v>1277</v>
      </c>
      <c r="D320" s="13">
        <v>9</v>
      </c>
      <c r="E320" s="13">
        <f t="shared" si="12"/>
        <v>3.6</v>
      </c>
      <c r="G320" s="13">
        <f t="shared" si="13"/>
        <v>0</v>
      </c>
      <c r="H320" s="13">
        <f t="shared" si="15"/>
        <v>3.6</v>
      </c>
      <c r="I320" s="13">
        <f t="shared" si="14"/>
        <v>-9</v>
      </c>
    </row>
    <row r="321" spans="2:9" ht="12.75">
      <c r="B321" t="s">
        <v>445</v>
      </c>
      <c r="C321">
        <v>1605</v>
      </c>
      <c r="D321" s="13">
        <v>9</v>
      </c>
      <c r="E321" s="13">
        <f t="shared" si="12"/>
        <v>3.6</v>
      </c>
      <c r="G321" s="13">
        <f t="shared" si="13"/>
        <v>0</v>
      </c>
      <c r="H321" s="13">
        <f t="shared" si="15"/>
        <v>3.6</v>
      </c>
      <c r="I321" s="13">
        <f t="shared" si="14"/>
        <v>-9</v>
      </c>
    </row>
    <row r="322" spans="2:9" ht="12.75">
      <c r="B322" t="s">
        <v>446</v>
      </c>
      <c r="C322">
        <v>638</v>
      </c>
      <c r="E322" s="13">
        <f t="shared" si="12"/>
        <v>0</v>
      </c>
      <c r="G322" s="13">
        <f t="shared" si="13"/>
        <v>0</v>
      </c>
      <c r="H322" s="13">
        <f t="shared" si="15"/>
        <v>0</v>
      </c>
      <c r="I322" s="13">
        <f t="shared" si="14"/>
        <v>0</v>
      </c>
    </row>
    <row r="323" spans="2:9" ht="12.75">
      <c r="B323" t="s">
        <v>447</v>
      </c>
      <c r="C323">
        <v>1356</v>
      </c>
      <c r="E323" s="13">
        <f t="shared" si="12"/>
        <v>0</v>
      </c>
      <c r="F323" s="13">
        <v>3</v>
      </c>
      <c r="G323" s="13">
        <f t="shared" si="13"/>
        <v>1.7999999999999998</v>
      </c>
      <c r="H323" s="13">
        <v>3</v>
      </c>
      <c r="I323" s="13">
        <f t="shared" si="14"/>
        <v>3</v>
      </c>
    </row>
    <row r="324" spans="2:9" ht="12.75">
      <c r="B324" t="s">
        <v>448</v>
      </c>
      <c r="C324">
        <v>1559</v>
      </c>
      <c r="E324" s="13">
        <f t="shared" si="12"/>
        <v>0</v>
      </c>
      <c r="F324" s="13">
        <v>3.5</v>
      </c>
      <c r="G324" s="13">
        <f t="shared" si="13"/>
        <v>2.1</v>
      </c>
      <c r="H324" s="13">
        <v>3.5</v>
      </c>
      <c r="I324" s="13">
        <f t="shared" si="14"/>
        <v>3.5</v>
      </c>
    </row>
    <row r="325" spans="2:9" ht="12.75">
      <c r="B325" t="s">
        <v>449</v>
      </c>
      <c r="C325">
        <v>1315</v>
      </c>
      <c r="E325" s="13">
        <f t="shared" si="12"/>
        <v>0</v>
      </c>
      <c r="G325" s="13">
        <f t="shared" si="13"/>
        <v>0</v>
      </c>
      <c r="H325" s="13">
        <f t="shared" si="15"/>
        <v>0</v>
      </c>
      <c r="I325" s="13">
        <f t="shared" si="14"/>
        <v>0</v>
      </c>
    </row>
    <row r="326" spans="2:9" ht="12.75">
      <c r="B326" t="s">
        <v>450</v>
      </c>
      <c r="C326">
        <v>849</v>
      </c>
      <c r="E326" s="13">
        <f t="shared" si="12"/>
        <v>0</v>
      </c>
      <c r="G326" s="13">
        <f t="shared" si="13"/>
        <v>0</v>
      </c>
      <c r="H326" s="13">
        <f t="shared" si="15"/>
        <v>0</v>
      </c>
      <c r="I326" s="13">
        <f t="shared" si="14"/>
        <v>0</v>
      </c>
    </row>
    <row r="327" spans="2:9" ht="12.75">
      <c r="B327" t="s">
        <v>451</v>
      </c>
      <c r="C327">
        <v>1539</v>
      </c>
      <c r="E327" s="13">
        <f t="shared" si="12"/>
        <v>0</v>
      </c>
      <c r="G327" s="13">
        <f t="shared" si="13"/>
        <v>0</v>
      </c>
      <c r="H327" s="13">
        <f t="shared" si="15"/>
        <v>0</v>
      </c>
      <c r="I327" s="13">
        <f t="shared" si="14"/>
        <v>0</v>
      </c>
    </row>
    <row r="328" spans="2:9" ht="12.75">
      <c r="B328" t="s">
        <v>452</v>
      </c>
      <c r="C328">
        <v>1204</v>
      </c>
      <c r="E328" s="13">
        <f t="shared" si="12"/>
        <v>0</v>
      </c>
      <c r="F328" s="13">
        <v>5</v>
      </c>
      <c r="G328" s="13">
        <f t="shared" si="13"/>
        <v>3</v>
      </c>
      <c r="H328" s="13">
        <v>5</v>
      </c>
      <c r="I328" s="13">
        <f t="shared" si="14"/>
        <v>5</v>
      </c>
    </row>
    <row r="329" spans="2:6" ht="12.75">
      <c r="B329" t="s">
        <v>457</v>
      </c>
      <c r="C329">
        <v>1140</v>
      </c>
      <c r="F329" s="13">
        <v>1</v>
      </c>
    </row>
    <row r="330" spans="2:6" ht="12.75">
      <c r="B330" t="s">
        <v>458</v>
      </c>
      <c r="C330">
        <v>901</v>
      </c>
      <c r="F330" s="13">
        <v>0</v>
      </c>
    </row>
    <row r="331" spans="2:6" ht="12.75">
      <c r="B331" t="s">
        <v>459</v>
      </c>
      <c r="C331">
        <v>927</v>
      </c>
      <c r="F331" s="13">
        <v>0</v>
      </c>
    </row>
    <row r="332" spans="2:6" ht="12.75">
      <c r="B332" t="s">
        <v>460</v>
      </c>
      <c r="C332">
        <v>1130</v>
      </c>
      <c r="F332" s="13">
        <v>0</v>
      </c>
    </row>
    <row r="333" spans="2:6" ht="12.75">
      <c r="B333" t="s">
        <v>461</v>
      </c>
      <c r="C333">
        <v>1071</v>
      </c>
      <c r="F333" s="13">
        <v>3.2</v>
      </c>
    </row>
    <row r="334" spans="2:6" ht="12.75">
      <c r="B334" t="s">
        <v>462</v>
      </c>
      <c r="C334">
        <v>271</v>
      </c>
      <c r="F334" s="13">
        <v>1</v>
      </c>
    </row>
    <row r="337" ht="15.75">
      <c r="B337" s="16" t="s">
        <v>288</v>
      </c>
    </row>
    <row r="338" ht="15.75">
      <c r="B338" s="19" t="s">
        <v>289</v>
      </c>
    </row>
    <row r="339" ht="15.75">
      <c r="B339" s="19" t="s">
        <v>290</v>
      </c>
    </row>
    <row r="340" ht="15.75">
      <c r="B340" s="19" t="s">
        <v>291</v>
      </c>
    </row>
    <row r="341" ht="15.75">
      <c r="B341" s="20"/>
    </row>
    <row r="342" ht="12.75">
      <c r="B342" s="1" t="s">
        <v>292</v>
      </c>
    </row>
    <row r="344" ht="12.75">
      <c r="J344" t="s">
        <v>15</v>
      </c>
    </row>
    <row r="345" ht="12.75">
      <c r="J345" t="s">
        <v>16</v>
      </c>
    </row>
  </sheetData>
  <mergeCells count="3">
    <mergeCell ref="A1:M1"/>
    <mergeCell ref="A2:M2"/>
    <mergeCell ref="A3:M3"/>
  </mergeCells>
  <hyperlinks>
    <hyperlink ref="J8" r:id="rId1" display="pli1759@teiser.gr"/>
    <hyperlink ref="J11" r:id="rId2" display="vzaraboukas@gmail.com"/>
    <hyperlink ref="J15" r:id="rId3" display="alexandros_kap@yahoo.gr"/>
    <hyperlink ref="J16" r:id="rId4" display="petrplia@hotmail.com"/>
    <hyperlink ref="J17" r:id="rId5" display="sirex_d@hotmail.com"/>
    <hyperlink ref="J18" r:id="rId6" display="www.pavedwave@yahoo.gr"/>
    <hyperlink ref="J20" r:id="rId7" display="wadaFunk@hotmail.com"/>
    <hyperlink ref="J21" r:id="rId8" display="nikogabr@yahoo.gr"/>
    <hyperlink ref="J23" r:id="rId9" display="sekitouroum@yahoo.gr"/>
    <hyperlink ref="J25" r:id="rId10" display="pli1249@teiser.gr"/>
    <hyperlink ref="J27" r:id="rId11" display="george_pandak@hotmail.com"/>
    <hyperlink ref="J31" r:id="rId12" display="pli1988@teiser.gr"/>
    <hyperlink ref="J32" r:id="rId13" display="georgiakont@yahoo.gr"/>
    <hyperlink ref="J34" r:id="rId14" display="pli2054@teiser.gr"/>
    <hyperlink ref="J36" r:id="rId15" display="elibud@gmail.com"/>
    <hyperlink ref="J37" r:id="rId16" display="s.kontogianni@hotmail.com"/>
    <hyperlink ref="J38" r:id="rId17" display="m.kokkinidou@hotmail.com"/>
    <hyperlink ref="J41" r:id="rId18" display="vasilakisgeo@hotmail.com"/>
    <hyperlink ref="J42" r:id="rId19" display="tsalou3599@hotmail.com"/>
    <hyperlink ref="J43" r:id="rId20" display="omni000@hotmail.com"/>
    <hyperlink ref="J44" r:id="rId21" display="ag_apati@yahoo.gr"/>
    <hyperlink ref="J46" r:id="rId22" display="dimos.madarakis@gmail.com"/>
    <hyperlink ref="J51" r:id="rId23" display="voltaic33@gmail.com"/>
    <hyperlink ref="J53" r:id="rId24" display="harold.vt@mail.ru"/>
    <hyperlink ref="J55" r:id="rId25" display="gianna_mi1487@hotmail.com"/>
    <hyperlink ref="J56" r:id="rId26" display="mrbtcat@hotmail.com"/>
    <hyperlink ref="J57" r:id="rId27" display="cronoskr@hotmail.com"/>
    <hyperlink ref="J58" r:id="rId28" display="elenplar@hotmail.com"/>
    <hyperlink ref="J60" r:id="rId29" display="nenaki_ver@hotmail.com"/>
    <hyperlink ref="J61" r:id="rId30" display="kkyrgiafinh@hotmail.com"/>
    <hyperlink ref="J65" r:id="rId31" display="pli1593@teiser.gr"/>
    <hyperlink ref="J67" r:id="rId32" display="xanteo@hotmail.com"/>
    <hyperlink ref="J68" r:id="rId33" display="an4stasiak@hotmail.co.uk"/>
    <hyperlink ref="J69" r:id="rId34" display="boulitsa_io@hotmail.com"/>
    <hyperlink ref="J71" r:id="rId35" display="baffie@windowslive.com"/>
    <hyperlink ref="J72" r:id="rId36" display="konstantina@hotmail.com"/>
    <hyperlink ref="J73" r:id="rId37" display="mariasmile@windowslive.com"/>
    <hyperlink ref="J76" r:id="rId38" display="tolisboxer69@hotmail.com"/>
    <hyperlink ref="J77" r:id="rId39" display="andrewg86@msn.com"/>
    <hyperlink ref="J83" r:id="rId40" display="papathanail_19@hotmail.com"/>
    <hyperlink ref="J84" r:id="rId41" display="Hackfs@live.com"/>
    <hyperlink ref="J86" r:id="rId42" display="karamoutapopy@yahoo.gr"/>
    <hyperlink ref="J89" r:id="rId43" display="pli2025@teiser.gr"/>
    <hyperlink ref="J91" r:id="rId44" display="bouzikas@gmail.com"/>
    <hyperlink ref="J92" r:id="rId45" display="christobill_24@yahoo.com"/>
    <hyperlink ref="J99" r:id="rId46" display="postain@ymail.com"/>
    <hyperlink ref="J104" r:id="rId47" display="tsilpas@yahoo.gr"/>
    <hyperlink ref="J106" r:id="rId48" display="yeropapas@hotmail.com"/>
    <hyperlink ref="J110" r:id="rId49" display="pli2113@teiser.gr"/>
    <hyperlink ref="J111" r:id="rId50" display="kontegermanos@hotmail.com"/>
    <hyperlink ref="J113" r:id="rId51" display="slambiris@gmail.com"/>
    <hyperlink ref="J114" r:id="rId52" display="kostisok@hotmail.com"/>
    <hyperlink ref="J118" r:id="rId53" display="evakikaranika@hotmail.com"/>
    <hyperlink ref="J121" r:id="rId54" display="cnxtu@live.com"/>
    <hyperlink ref="J122" r:id="rId55" display="aggelosbb@yahoo.gr"/>
    <hyperlink ref="J126" r:id="rId56" display="fanket_@hotmail.com"/>
    <hyperlink ref="J131" r:id="rId57" display="dimitris_mitrou@yahoo.gr"/>
    <hyperlink ref="J132" r:id="rId58" display="oralt_gti@hotmail.com"/>
    <hyperlink ref="J133" r:id="rId59" display="sofistisr.c@hotmail.com"/>
    <hyperlink ref="J134" r:id="rId60" display="pli1232@teiser.gr"/>
    <hyperlink ref="J147" r:id="rId61" display="pli2337@teiser.gr"/>
    <hyperlink ref="J149" r:id="rId62" display="pli2286@hotmail.gr"/>
    <hyperlink ref="J151" r:id="rId63" display="draminos20@gmail.com"/>
    <hyperlink ref="J153" r:id="rId64" display="spapinian@hotmail.com"/>
    <hyperlink ref="J155" r:id="rId65" display="ep_elenitsa@windowslive.com"/>
    <hyperlink ref="J156" r:id="rId66" display="xxatz@in.gr"/>
    <hyperlink ref="J158" r:id="rId67" display="voul_07@hotmail.com"/>
    <hyperlink ref="J159" r:id="rId68" display="stylmayr@mail.gr"/>
    <hyperlink ref="J163" r:id="rId69" display="pli1848@teiser.gr"/>
    <hyperlink ref="J165" r:id="rId70" display="haroula8@hotmail.com"/>
    <hyperlink ref="J166" r:id="rId71" display="iball4u13@hotmail.com"/>
    <hyperlink ref="J169" r:id="rId72" display="georgea.anastasiou@gmail.com"/>
    <hyperlink ref="J171" r:id="rId73" display="fotini20@hotmail.com"/>
    <hyperlink ref="J172" r:id="rId74" display="tzenosk89@hotmail.com"/>
    <hyperlink ref="J62" r:id="rId75" display="mariazisa_@hotmail.com"/>
    <hyperlink ref="J175" r:id="rId76" display="vagelisvrs@yahoo.com"/>
    <hyperlink ref="J176" r:id="rId77" display="andand9999@hotmail.com"/>
    <hyperlink ref="J177" r:id="rId78" display="nikolepi@hotmail.com"/>
    <hyperlink ref="J179" r:id="rId79" display="foteini_electra88@hotmail.com"/>
    <hyperlink ref="J180" r:id="rId80" display="maria_phil@live.com"/>
    <hyperlink ref="J181" r:id="rId81" display="a35_13588@hotmail.com"/>
    <hyperlink ref="J182" r:id="rId82" display="marikoyf@hotmail.com"/>
    <hyperlink ref="J184" r:id="rId83" display="pixy.eleni@gmail.com"/>
    <hyperlink ref="J186" r:id="rId84" display="panosd@live.com"/>
    <hyperlink ref="J187" r:id="rId85" display="vasilisatzios@gmail.com"/>
    <hyperlink ref="J188" r:id="rId86" display="georotza@gmail.com"/>
    <hyperlink ref="J189" r:id="rId87" display="kyriazopoulospanagiotis@gmail.com"/>
    <hyperlink ref="J191" r:id="rId88" display="hellriderfromhell@yahoo.gr"/>
    <hyperlink ref="J195" r:id="rId89" display="tsakiris@msn.com"/>
    <hyperlink ref="J196" r:id="rId90" display="pgiantsios@sermac.gr"/>
    <hyperlink ref="J197" r:id="rId91" display="toledo20vt@hotmail.com"/>
    <hyperlink ref="J199" r:id="rId92" display="giorgos133gr@yahoo.gr"/>
    <hyperlink ref="J200" r:id="rId93" display="tiodor-89@hotmail.com"/>
    <hyperlink ref="J201" r:id="rId94" display="pli2281@teiser.gr"/>
    <hyperlink ref="J203" r:id="rId95" display="angele36@gmail.com"/>
    <hyperlink ref="J206" r:id="rId96" display="tsaki1988@yahoo.gr"/>
    <hyperlink ref="J211" r:id="rId97" display="pli2182@teiser.gr"/>
    <hyperlink ref="J213" r:id="rId98" display="pli2395@teiser.gr"/>
    <hyperlink ref="J215" r:id="rId99" display="pli2216@teiser.gr"/>
    <hyperlink ref="J216" r:id="rId100" display="pli2301@teiser.gr"/>
    <hyperlink ref="J217" r:id="rId101" display="annamani@windowslive.com"/>
    <hyperlink ref="J218" r:id="rId102" display="pli2379@teiser.gr"/>
    <hyperlink ref="J220" r:id="rId103" display="pli2290@teiser.gr"/>
    <hyperlink ref="J221" r:id="rId104" display="pli2318@teiser.gr"/>
    <hyperlink ref="J222" r:id="rId105" display="katerina881@windowslive.com"/>
    <hyperlink ref="J224" r:id="rId106" display="eleni_flkd@hotmail.com"/>
    <hyperlink ref="J225" r:id="rId107" display="vampiron_gr@hotmail.com"/>
    <hyperlink ref="J226" r:id="rId108" display="vicky_ravanidou17@hotmail.com"/>
    <hyperlink ref="J227" r:id="rId109" display="pli1511@teiser.gr"/>
    <hyperlink ref="J229" r:id="rId110" display="pli2271@teiser.gr"/>
    <hyperlink ref="B342" r:id="rId111" display="mailto:lantzos@teiser.gr"/>
    <hyperlink ref="J127" r:id="rId112" display="http://gr.mc282.mail.yahoo.com/mc/compose?to=tonia_plir@yahoo.gr"/>
    <hyperlink ref="J128" r:id="rId113" display="mailto:tatos_g@yahoo.gr"/>
    <hyperlink ref="J245" r:id="rId114" display="tdelimosis@yahoo.gr"/>
    <hyperlink ref="J279" r:id="rId115" display="vagelisvrs@yahoo.com"/>
    <hyperlink ref="J239" r:id="rId116" display="mari_anna@windowslive.com"/>
    <hyperlink ref="J292" r:id="rId117" display="vagbek1@otenet.gr"/>
    <hyperlink ref="J39" r:id="rId118" display="kostaskostoglou@ymail.com"/>
    <hyperlink ref="J294" r:id="rId119" display="pli1703@teiser.gr"/>
    <hyperlink ref="J74" r:id="rId120" display="jimioann2@yahoo.gρ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Lantzos Bros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Lantzos</dc:creator>
  <cp:keywords/>
  <dc:description/>
  <cp:lastModifiedBy>theo</cp:lastModifiedBy>
  <cp:lastPrinted>2010-04-06T19:44:46Z</cp:lastPrinted>
  <dcterms:created xsi:type="dcterms:W3CDTF">2009-10-16T05:33:42Z</dcterms:created>
  <dcterms:modified xsi:type="dcterms:W3CDTF">2010-09-13T04:44:24Z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